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nyder\OneDrive for Business\2016-17  Golf\"/>
    </mc:Choice>
  </mc:AlternateContent>
  <bookViews>
    <workbookView xWindow="0" yWindow="0" windowWidth="23040" windowHeight="8544" activeTab="4"/>
  </bookViews>
  <sheets>
    <sheet name="Practice Scoring" sheetId="1" r:id="rId1"/>
    <sheet name="Match Scoring" sheetId="2" r:id="rId2"/>
    <sheet name="End of Season" sheetId="5" r:id="rId3"/>
    <sheet name="Match Results" sheetId="3" r:id="rId4"/>
    <sheet name="Tournament Results" sheetId="4" r:id="rId5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4" i="1" l="1"/>
  <c r="AF18" i="1"/>
  <c r="AC9" i="2" l="1"/>
  <c r="AC5" i="2"/>
  <c r="AF27" i="1"/>
  <c r="AC16" i="2"/>
  <c r="AC15" i="2"/>
  <c r="AC14" i="2"/>
  <c r="AC13" i="2"/>
  <c r="AC12" i="2"/>
  <c r="AC11" i="2"/>
  <c r="AC10" i="2"/>
  <c r="AC8" i="2"/>
  <c r="AC7" i="2"/>
  <c r="AC6" i="2"/>
  <c r="AC4" i="2"/>
  <c r="AC3" i="2"/>
  <c r="AF26" i="1"/>
  <c r="AF25" i="1"/>
  <c r="AF23" i="1"/>
  <c r="AF22" i="1"/>
  <c r="AF21" i="1"/>
  <c r="AF20" i="1"/>
  <c r="AF19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F4" i="1"/>
  <c r="AF3" i="1"/>
</calcChain>
</file>

<file path=xl/sharedStrings.xml><?xml version="1.0" encoding="utf-8"?>
<sst xmlns="http://schemas.openxmlformats.org/spreadsheetml/2006/main" count="258" uniqueCount="159">
  <si>
    <t>2017 - PRACTICE SCORING</t>
  </si>
  <si>
    <t>Average</t>
  </si>
  <si>
    <t xml:space="preserve"> Avg. Rankings</t>
  </si>
  <si>
    <t>Jake Agostinho</t>
  </si>
  <si>
    <t>Hanzel</t>
  </si>
  <si>
    <t>Ryan Boylan</t>
  </si>
  <si>
    <t xml:space="preserve">Kunkel </t>
  </si>
  <si>
    <t xml:space="preserve">Dan Fooks </t>
  </si>
  <si>
    <t>Jake Hanzel</t>
  </si>
  <si>
    <t>M Hanzel</t>
  </si>
  <si>
    <t>Lucas Kunkel</t>
  </si>
  <si>
    <t>Reilly</t>
  </si>
  <si>
    <t>John Reilly</t>
  </si>
  <si>
    <t xml:space="preserve">Donnelly </t>
  </si>
  <si>
    <t>Frank Romean</t>
  </si>
  <si>
    <t>Davis</t>
  </si>
  <si>
    <t>Zach Wernik</t>
  </si>
  <si>
    <t>Boylan</t>
  </si>
  <si>
    <t>Zach Yula</t>
  </si>
  <si>
    <t>Raggio</t>
  </si>
  <si>
    <t>John Palumbo</t>
  </si>
  <si>
    <t>Yula</t>
  </si>
  <si>
    <t>Chris Raggio</t>
  </si>
  <si>
    <t>Murray</t>
  </si>
  <si>
    <t>Nate Aquino</t>
  </si>
  <si>
    <t>Fooks</t>
  </si>
  <si>
    <t>Matt Davis</t>
  </si>
  <si>
    <t>Palumbo</t>
  </si>
  <si>
    <t>James Donnelly</t>
  </si>
  <si>
    <t>Z Hanzel</t>
  </si>
  <si>
    <t>Nick Wood</t>
  </si>
  <si>
    <t>Romean</t>
  </si>
  <si>
    <t>Troy Clifford</t>
  </si>
  <si>
    <t>Larocca</t>
  </si>
  <si>
    <t>Matt Hanzel</t>
  </si>
  <si>
    <t>Wernik</t>
  </si>
  <si>
    <t>Michael Laroca</t>
  </si>
  <si>
    <t>Reid</t>
  </si>
  <si>
    <t>Jason Leonard</t>
  </si>
  <si>
    <t>Leonard</t>
  </si>
  <si>
    <t>Tyler Muha</t>
  </si>
  <si>
    <t xml:space="preserve">Wood </t>
  </si>
  <si>
    <t>Colton Murray</t>
  </si>
  <si>
    <t>Pavlovich</t>
  </si>
  <si>
    <t>Justin Pavlovich</t>
  </si>
  <si>
    <t>Tyler Ranson</t>
  </si>
  <si>
    <t>Nathan Reid</t>
  </si>
  <si>
    <t>Zack Hanzel</t>
  </si>
  <si>
    <t>2017 WTHS GOLF TEAM - MATCH SCORING</t>
  </si>
  <si>
    <t>Dan Fooks</t>
  </si>
  <si>
    <t>Mike Larocca</t>
  </si>
  <si>
    <t>Match Avg. Rankings</t>
  </si>
  <si>
    <t>(3 or more matches)</t>
  </si>
  <si>
    <t>2017  - WTHS GOLF MATCH RESULTS</t>
  </si>
  <si>
    <t>Date</t>
  </si>
  <si>
    <t xml:space="preserve">Home </t>
  </si>
  <si>
    <t>Visitor</t>
  </si>
  <si>
    <t>Result and Score</t>
  </si>
  <si>
    <t>Record</t>
  </si>
  <si>
    <t>WT</t>
  </si>
  <si>
    <t>Kingsway</t>
  </si>
  <si>
    <t>W 161 - 222</t>
  </si>
  <si>
    <t>GCIT</t>
  </si>
  <si>
    <t>W 162 - 195</t>
  </si>
  <si>
    <t>Northern Burlington</t>
  </si>
  <si>
    <t>W 161 - 189</t>
  </si>
  <si>
    <t>Haddonfield</t>
  </si>
  <si>
    <t>W 185 - 190</t>
  </si>
  <si>
    <t>OVERALL RECORD</t>
  </si>
  <si>
    <t>Timbercreek</t>
  </si>
  <si>
    <t>W 169 - 171</t>
  </si>
  <si>
    <t>12 W</t>
  </si>
  <si>
    <t>8 L</t>
  </si>
  <si>
    <t>C.H. East</t>
  </si>
  <si>
    <t>W 164 - 188</t>
  </si>
  <si>
    <t>Paul VI</t>
  </si>
  <si>
    <t>W 162 - 190</t>
  </si>
  <si>
    <t>CONFERENCE RECORD</t>
  </si>
  <si>
    <t>Lenape</t>
  </si>
  <si>
    <t>L 155 - 160</t>
  </si>
  <si>
    <t>Eastern</t>
  </si>
  <si>
    <t>L 167 - 170</t>
  </si>
  <si>
    <t>Cherokee</t>
  </si>
  <si>
    <t>W 161 - 162</t>
  </si>
  <si>
    <t>Shawnee</t>
  </si>
  <si>
    <t>L 160 - 160 Tiebreaker</t>
  </si>
  <si>
    <t>Williamstown</t>
  </si>
  <si>
    <t>W 157 - 160</t>
  </si>
  <si>
    <t>Penns Grove</t>
  </si>
  <si>
    <t>W 178 - 263</t>
  </si>
  <si>
    <t>L 156 - 168</t>
  </si>
  <si>
    <t>Team Scoring Average</t>
  </si>
  <si>
    <t>C.H. West</t>
  </si>
  <si>
    <t>W 172 - 206</t>
  </si>
  <si>
    <t>Bishop Eustace</t>
  </si>
  <si>
    <t>W 160 - 178</t>
  </si>
  <si>
    <t>Clearview</t>
  </si>
  <si>
    <t>L 167 - 175</t>
  </si>
  <si>
    <t>L 162 - 169</t>
  </si>
  <si>
    <t>L 157 - 180</t>
  </si>
  <si>
    <t>Camden Catholic</t>
  </si>
  <si>
    <t>W 173 - 190</t>
  </si>
  <si>
    <t>Salesianum</t>
  </si>
  <si>
    <t>W 159 - 167</t>
  </si>
  <si>
    <t>Seneca</t>
  </si>
  <si>
    <t>W 179 - 189</t>
  </si>
  <si>
    <t>W 166 - 171</t>
  </si>
  <si>
    <t>2017 WTHS TOURNAMENT RESULTS</t>
  </si>
  <si>
    <t>Event</t>
  </si>
  <si>
    <t>Site</t>
  </si>
  <si>
    <t>Players</t>
  </si>
  <si>
    <t>Scores</t>
  </si>
  <si>
    <t>Results</t>
  </si>
  <si>
    <t>Galloway Challenge</t>
  </si>
  <si>
    <t>Galloway</t>
  </si>
  <si>
    <t xml:space="preserve">Jake Hanzel </t>
  </si>
  <si>
    <t>Jake Hanzel T 5</t>
  </si>
  <si>
    <t xml:space="preserve">Lucas Kunkel </t>
  </si>
  <si>
    <t>WTHS T 10 out of 18</t>
  </si>
  <si>
    <t xml:space="preserve">Jake Agostinho </t>
  </si>
  <si>
    <t xml:space="preserve">Matt Hanzel </t>
  </si>
  <si>
    <t>Carl Arena</t>
  </si>
  <si>
    <t>Ramblewood</t>
  </si>
  <si>
    <t>WT - finished tied for 5th place out of 52</t>
  </si>
  <si>
    <t>Jake Hanzel tied for 3rd</t>
  </si>
  <si>
    <t xml:space="preserve">South Jersey </t>
  </si>
  <si>
    <t>Linwood</t>
  </si>
  <si>
    <t>Hanzel wins in a playoff</t>
  </si>
  <si>
    <t>Sectionals</t>
  </si>
  <si>
    <t>with a birdie on first hole</t>
  </si>
  <si>
    <t>Olympic Conference</t>
  </si>
  <si>
    <t>Hanzel and Kunkel 1st team</t>
  </si>
  <si>
    <t>JD Donnelly</t>
  </si>
  <si>
    <t>State Championship</t>
  </si>
  <si>
    <t>Hopewell Valley</t>
  </si>
  <si>
    <t>Gloucester County</t>
  </si>
  <si>
    <t>Pitman</t>
  </si>
  <si>
    <t>WTHS - 2nd Place</t>
  </si>
  <si>
    <t>Clifford</t>
  </si>
  <si>
    <t>2 - Kunkel 41.4</t>
  </si>
  <si>
    <t>4 - Ago 43.6</t>
  </si>
  <si>
    <t>5 - Reilly 44.4</t>
  </si>
  <si>
    <t>6 - Yula 45.1</t>
  </si>
  <si>
    <t>7 - Palumbo 45.3</t>
  </si>
  <si>
    <t>8 - Davis 45.8</t>
  </si>
  <si>
    <t>1 -J. Hanzel 38.8</t>
  </si>
  <si>
    <t>3 - M Hanzel 42.5</t>
  </si>
  <si>
    <t>9 - JD 46</t>
  </si>
  <si>
    <t>9 -Boylan 46</t>
  </si>
  <si>
    <t>11 - Murray 46.3</t>
  </si>
  <si>
    <t>12 - Z Hanzel 50</t>
  </si>
  <si>
    <t>13 - Raggio 52.8</t>
  </si>
  <si>
    <t>Ago</t>
  </si>
  <si>
    <t>3 W</t>
  </si>
  <si>
    <t>7 L</t>
  </si>
  <si>
    <t>Practice  Avg. Rankings</t>
  </si>
  <si>
    <t>(Clearview 297)</t>
  </si>
  <si>
    <t>Hanzel - 1st place</t>
  </si>
  <si>
    <t xml:space="preserve">Kunkel 6th place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</si>
</sst>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textRotation="90"/>
    </xf>
    <xf numFmtId="16" fontId="0" fillId="0" borderId="0" xfId="0" applyNumberFormat="1" applyAlignment="1">
      <alignment textRotation="90"/>
    </xf>
    <xf numFmtId="16" fontId="4" fillId="0" borderId="0" xfId="0" applyNumberFormat="1" applyFont="1" applyAlignment="1">
      <alignment textRotation="90"/>
    </xf>
    <xf numFmtId="164" fontId="0" fillId="0" borderId="0" xfId="0" applyNumberFormat="1" applyAlignment="1">
      <alignment horizontal="center" textRotation="90"/>
    </xf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" fontId="1" fillId="0" borderId="0" xfId="0" applyNumberFormat="1" applyFont="1" applyAlignment="1">
      <alignment textRotation="90"/>
    </xf>
    <xf numFmtId="0" fontId="4" fillId="0" borderId="0" xfId="0" applyFont="1" applyAlignment="1">
      <alignment horizontal="center" textRotation="90"/>
    </xf>
    <xf numFmtId="0" fontId="4" fillId="0" borderId="1" xfId="0" applyFont="1" applyBorder="1"/>
    <xf numFmtId="0" fontId="1" fillId="0" borderId="1" xfId="0" applyFont="1" applyBorder="1"/>
    <xf numFmtId="0" fontId="0" fillId="0" borderId="0" xfId="0" applyFill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14" fontId="1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14" fontId="4" fillId="0" borderId="0" xfId="0" applyNumberFormat="1" applyFont="1" applyAlignment="1">
      <alignment horizontal="center"/>
    </xf>
    <xf numFmtId="16" fontId="2" fillId="0" borderId="0" xfId="0" applyNumberFormat="1" applyFont="1"/>
    <xf numFmtId="0" fontId="4" fillId="0" borderId="0" xfId="0" applyFont="1"/>
    <xf numFmtId="0" fontId="1" fillId="0" borderId="0" xfId="0" applyFont="1"/>
    <xf numFmtId="14" fontId="4" fillId="0" borderId="0" xfId="0" applyNumberFormat="1" applyFont="1"/>
    <xf numFmtId="0" fontId="6" fillId="0" borderId="0" xfId="0" applyFont="1" applyAlignment="1">
      <alignment horizontal="left"/>
    </xf>
    <xf numFmtId="0" fontId="0" fillId="0" borderId="1" xfId="0" applyFill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opLeftCell="A2" zoomScale="96" workbookViewId="0">
      <selection activeCell="AH2" sqref="AH2:AJ24"/>
    </sheetView>
  </sheetViews>
  <sheetFormatPr defaultRowHeight="14.4" x14ac:dyDescent="0.3"/>
  <cols>
    <col min="1" max="1" width="17" customWidth="1"/>
    <col min="2" max="31" width="2.88671875" customWidth="1"/>
    <col min="32" max="32" width="7.5546875" style="11" customWidth="1"/>
    <col min="33" max="33" width="2.33203125" customWidth="1"/>
    <col min="34" max="34" width="4.6640625" customWidth="1"/>
    <col min="35" max="35" width="9.33203125" customWidth="1"/>
    <col min="36" max="36" width="8" customWidth="1"/>
  </cols>
  <sheetData>
    <row r="1" spans="1:37" ht="31.2" x14ac:dyDescent="0.6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</row>
    <row r="2" spans="1:37" s="1" customFormat="1" ht="40.799999999999997" x14ac:dyDescent="0.3">
      <c r="B2" s="2">
        <v>42800</v>
      </c>
      <c r="C2" s="2">
        <v>42801</v>
      </c>
      <c r="D2" s="2">
        <v>42802</v>
      </c>
      <c r="E2" s="2">
        <v>42803</v>
      </c>
      <c r="F2" s="2">
        <v>42807</v>
      </c>
      <c r="G2" s="2">
        <v>42814</v>
      </c>
      <c r="H2" s="2">
        <v>42815</v>
      </c>
      <c r="I2" s="2">
        <v>42817</v>
      </c>
      <c r="J2" s="2">
        <v>42818</v>
      </c>
      <c r="K2" s="2">
        <v>42821</v>
      </c>
      <c r="L2" s="3">
        <v>42824</v>
      </c>
      <c r="M2" s="3">
        <v>42828</v>
      </c>
      <c r="N2" s="3">
        <v>42829</v>
      </c>
      <c r="O2" s="3">
        <v>42830</v>
      </c>
      <c r="P2" s="3">
        <v>42835</v>
      </c>
      <c r="Q2" s="3">
        <v>42838</v>
      </c>
      <c r="R2" s="3">
        <v>42842</v>
      </c>
      <c r="S2" s="2">
        <v>42844</v>
      </c>
      <c r="T2" s="2">
        <v>42845</v>
      </c>
      <c r="U2" s="2">
        <v>42849</v>
      </c>
      <c r="V2" s="2">
        <v>42851</v>
      </c>
      <c r="W2" s="2">
        <v>42852</v>
      </c>
      <c r="X2" s="2">
        <v>42856</v>
      </c>
      <c r="Y2" s="2">
        <v>42857</v>
      </c>
      <c r="Z2" s="2">
        <v>42864</v>
      </c>
      <c r="AA2" s="2">
        <v>42865</v>
      </c>
      <c r="AB2" s="2">
        <v>42871</v>
      </c>
      <c r="AC2" s="2">
        <v>42873</v>
      </c>
      <c r="AD2" s="2">
        <v>42877</v>
      </c>
      <c r="AE2" s="2">
        <v>42878</v>
      </c>
      <c r="AF2" s="4" t="s">
        <v>1</v>
      </c>
      <c r="AH2" s="43" t="s">
        <v>2</v>
      </c>
      <c r="AI2" s="43"/>
      <c r="AJ2" s="43"/>
    </row>
    <row r="3" spans="1:37" x14ac:dyDescent="0.3">
      <c r="A3" s="37" t="s">
        <v>3</v>
      </c>
      <c r="B3" s="6">
        <v>45</v>
      </c>
      <c r="C3" s="6">
        <v>42</v>
      </c>
      <c r="D3" s="6">
        <v>39</v>
      </c>
      <c r="E3" s="6">
        <v>45</v>
      </c>
      <c r="F3" s="6"/>
      <c r="G3" s="6">
        <v>43</v>
      </c>
      <c r="H3" s="6">
        <v>36</v>
      </c>
      <c r="I3" s="6"/>
      <c r="J3" s="6">
        <v>41</v>
      </c>
      <c r="K3" s="6"/>
      <c r="L3" s="6"/>
      <c r="M3" s="6"/>
      <c r="N3" s="6">
        <v>43</v>
      </c>
      <c r="O3" s="6"/>
      <c r="P3" s="6"/>
      <c r="Q3" s="6"/>
      <c r="R3" s="6"/>
      <c r="S3" s="6"/>
      <c r="T3" s="6"/>
      <c r="U3" s="6">
        <v>47</v>
      </c>
      <c r="V3" s="6"/>
      <c r="W3" s="6"/>
      <c r="X3" s="6"/>
      <c r="Y3" s="6"/>
      <c r="Z3" s="6">
        <v>45</v>
      </c>
      <c r="AA3" s="6"/>
      <c r="AB3" s="6"/>
      <c r="AC3" s="6"/>
      <c r="AD3" s="6"/>
      <c r="AE3" s="6"/>
      <c r="AF3" s="7">
        <f t="shared" ref="AF3:AF27" si="0">AVERAGE(B3:AB3)</f>
        <v>42.6</v>
      </c>
      <c r="AH3" s="34">
        <v>1</v>
      </c>
      <c r="AI3" s="9" t="s">
        <v>4</v>
      </c>
      <c r="AJ3" s="10">
        <v>38</v>
      </c>
    </row>
    <row r="4" spans="1:37" x14ac:dyDescent="0.3">
      <c r="A4" s="37" t="s">
        <v>5</v>
      </c>
      <c r="B4" s="6">
        <v>42</v>
      </c>
      <c r="C4" s="6">
        <v>44</v>
      </c>
      <c r="D4" s="6"/>
      <c r="E4" s="6">
        <v>46</v>
      </c>
      <c r="F4" s="6">
        <v>43</v>
      </c>
      <c r="G4" s="6">
        <v>50</v>
      </c>
      <c r="H4" s="6"/>
      <c r="I4" s="6"/>
      <c r="J4" s="6">
        <v>44</v>
      </c>
      <c r="K4" s="6"/>
      <c r="L4" s="6"/>
      <c r="M4" s="6"/>
      <c r="N4" s="6"/>
      <c r="O4" s="6">
        <v>44</v>
      </c>
      <c r="P4" s="6">
        <v>46</v>
      </c>
      <c r="Q4" s="6"/>
      <c r="R4" s="6">
        <v>48</v>
      </c>
      <c r="S4" s="6">
        <v>48</v>
      </c>
      <c r="T4" s="6">
        <v>45</v>
      </c>
      <c r="U4" s="6"/>
      <c r="V4" s="6">
        <v>44</v>
      </c>
      <c r="W4" s="6"/>
      <c r="X4" s="6">
        <v>46</v>
      </c>
      <c r="Y4" s="6">
        <v>48</v>
      </c>
      <c r="Z4" s="6">
        <v>42</v>
      </c>
      <c r="AA4" s="6"/>
      <c r="AB4" s="6"/>
      <c r="AC4" s="6"/>
      <c r="AD4" s="6"/>
      <c r="AE4" s="6"/>
      <c r="AF4" s="7">
        <f t="shared" si="0"/>
        <v>45.333333333333336</v>
      </c>
      <c r="AH4" s="34">
        <v>2</v>
      </c>
      <c r="AI4" s="9" t="s">
        <v>6</v>
      </c>
      <c r="AJ4" s="10">
        <v>41.8</v>
      </c>
    </row>
    <row r="5" spans="1:37" x14ac:dyDescent="0.3">
      <c r="A5" s="37" t="s">
        <v>7</v>
      </c>
      <c r="B5" s="6">
        <v>47</v>
      </c>
      <c r="C5" s="6">
        <v>50</v>
      </c>
      <c r="D5" s="6"/>
      <c r="E5" s="6"/>
      <c r="F5" s="6"/>
      <c r="G5" s="6">
        <v>46</v>
      </c>
      <c r="H5" s="6">
        <v>52</v>
      </c>
      <c r="I5" s="6"/>
      <c r="J5" s="6">
        <v>52</v>
      </c>
      <c r="K5" s="6">
        <v>46</v>
      </c>
      <c r="L5" s="6"/>
      <c r="M5" s="6"/>
      <c r="N5" s="6"/>
      <c r="O5" s="6">
        <v>43</v>
      </c>
      <c r="P5" s="6"/>
      <c r="Q5" s="6"/>
      <c r="R5" s="6"/>
      <c r="S5" s="6">
        <v>50</v>
      </c>
      <c r="T5" s="6">
        <v>51</v>
      </c>
      <c r="U5" s="6"/>
      <c r="V5" s="6">
        <v>46</v>
      </c>
      <c r="W5" s="6"/>
      <c r="X5" s="6"/>
      <c r="Y5" s="6"/>
      <c r="Z5" s="6">
        <v>45</v>
      </c>
      <c r="AA5" s="6"/>
      <c r="AB5" s="6"/>
      <c r="AC5" s="6"/>
      <c r="AD5" s="6"/>
      <c r="AE5" s="6"/>
      <c r="AF5" s="7">
        <f t="shared" si="0"/>
        <v>48</v>
      </c>
      <c r="AH5" s="34">
        <v>3</v>
      </c>
      <c r="AI5" s="9" t="s">
        <v>9</v>
      </c>
      <c r="AJ5" s="10">
        <v>41.9</v>
      </c>
    </row>
    <row r="6" spans="1:37" x14ac:dyDescent="0.3">
      <c r="A6" s="37" t="s">
        <v>8</v>
      </c>
      <c r="B6" s="6">
        <v>39</v>
      </c>
      <c r="C6" s="6">
        <v>40</v>
      </c>
      <c r="D6" s="6">
        <v>34</v>
      </c>
      <c r="E6" s="6">
        <v>39</v>
      </c>
      <c r="F6" s="6"/>
      <c r="G6" s="6"/>
      <c r="H6" s="6">
        <v>37</v>
      </c>
      <c r="I6" s="6"/>
      <c r="J6" s="6">
        <v>38</v>
      </c>
      <c r="K6" s="6"/>
      <c r="L6" s="6"/>
      <c r="M6" s="6"/>
      <c r="N6" s="6"/>
      <c r="O6" s="6"/>
      <c r="P6" s="6"/>
      <c r="Q6" s="6"/>
      <c r="R6" s="6"/>
      <c r="S6" s="6"/>
      <c r="T6" s="6"/>
      <c r="U6" s="6">
        <v>39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7">
        <f t="shared" si="0"/>
        <v>38</v>
      </c>
      <c r="AH6" s="34">
        <v>4</v>
      </c>
      <c r="AI6" s="9" t="s">
        <v>152</v>
      </c>
      <c r="AJ6" s="10">
        <v>42.6</v>
      </c>
    </row>
    <row r="7" spans="1:37" x14ac:dyDescent="0.3">
      <c r="A7" s="37" t="s">
        <v>10</v>
      </c>
      <c r="B7" s="6">
        <v>43</v>
      </c>
      <c r="C7" s="6">
        <v>43</v>
      </c>
      <c r="D7" s="6">
        <v>43</v>
      </c>
      <c r="E7" s="6">
        <v>43</v>
      </c>
      <c r="F7" s="6"/>
      <c r="G7" s="6">
        <v>40</v>
      </c>
      <c r="H7" s="6">
        <v>41</v>
      </c>
      <c r="I7" s="6"/>
      <c r="J7" s="6">
        <v>39</v>
      </c>
      <c r="K7" s="6"/>
      <c r="L7" s="6"/>
      <c r="M7" s="6"/>
      <c r="N7" s="6"/>
      <c r="O7" s="6"/>
      <c r="P7" s="6"/>
      <c r="Q7" s="6"/>
      <c r="R7" s="6"/>
      <c r="S7" s="6"/>
      <c r="T7" s="6"/>
      <c r="U7" s="6">
        <v>42</v>
      </c>
      <c r="V7" s="6"/>
      <c r="W7" s="6"/>
      <c r="X7" s="6"/>
      <c r="Y7" s="6"/>
      <c r="Z7" s="6"/>
      <c r="AA7" s="6"/>
      <c r="AB7" s="6"/>
      <c r="AC7" s="6"/>
      <c r="AD7" s="6"/>
      <c r="AE7" s="6"/>
      <c r="AF7" s="7">
        <f t="shared" si="0"/>
        <v>41.75</v>
      </c>
      <c r="AH7" s="34">
        <v>5</v>
      </c>
      <c r="AI7" s="9" t="s">
        <v>11</v>
      </c>
      <c r="AJ7" s="10">
        <v>42.9</v>
      </c>
    </row>
    <row r="8" spans="1:37" x14ac:dyDescent="0.3">
      <c r="A8" s="37" t="s">
        <v>12</v>
      </c>
      <c r="B8" s="6">
        <v>41</v>
      </c>
      <c r="C8" s="6">
        <v>44</v>
      </c>
      <c r="D8" s="6"/>
      <c r="E8" s="6">
        <v>44</v>
      </c>
      <c r="F8" s="6"/>
      <c r="G8" s="6">
        <v>46</v>
      </c>
      <c r="H8" s="6">
        <v>44</v>
      </c>
      <c r="I8" s="6"/>
      <c r="J8" s="6">
        <v>39</v>
      </c>
      <c r="K8" s="6"/>
      <c r="L8" s="6"/>
      <c r="M8" s="6"/>
      <c r="N8" s="6"/>
      <c r="O8" s="6"/>
      <c r="P8" s="6"/>
      <c r="Q8" s="6"/>
      <c r="R8" s="6"/>
      <c r="S8" s="6"/>
      <c r="T8" s="6"/>
      <c r="U8" s="6">
        <v>44</v>
      </c>
      <c r="V8" s="6"/>
      <c r="W8" s="6"/>
      <c r="X8" s="6"/>
      <c r="Y8" s="6"/>
      <c r="Z8" s="6">
        <v>39</v>
      </c>
      <c r="AA8" s="6"/>
      <c r="AB8" s="6">
        <v>45</v>
      </c>
      <c r="AC8" s="6"/>
      <c r="AD8" s="6"/>
      <c r="AE8" s="6"/>
      <c r="AF8" s="7">
        <f t="shared" si="0"/>
        <v>42.888888888888886</v>
      </c>
      <c r="AH8" s="34">
        <v>6</v>
      </c>
      <c r="AI8" s="9" t="s">
        <v>13</v>
      </c>
      <c r="AJ8" s="10">
        <v>42.9</v>
      </c>
    </row>
    <row r="9" spans="1:37" x14ac:dyDescent="0.3">
      <c r="A9" s="8" t="s">
        <v>14</v>
      </c>
      <c r="B9" s="6"/>
      <c r="C9" s="6"/>
      <c r="D9" s="6">
        <v>50</v>
      </c>
      <c r="E9" s="6">
        <v>54</v>
      </c>
      <c r="F9" s="6">
        <v>48</v>
      </c>
      <c r="G9" s="6">
        <v>49</v>
      </c>
      <c r="H9" s="6">
        <v>48</v>
      </c>
      <c r="I9" s="6"/>
      <c r="J9" s="6"/>
      <c r="K9" s="6">
        <v>51</v>
      </c>
      <c r="L9" s="6"/>
      <c r="M9" s="6"/>
      <c r="N9" s="6">
        <v>53</v>
      </c>
      <c r="O9" s="6">
        <v>49</v>
      </c>
      <c r="P9" s="6"/>
      <c r="Q9" s="6"/>
      <c r="R9" s="6">
        <v>47</v>
      </c>
      <c r="S9" s="6">
        <v>59</v>
      </c>
      <c r="T9" s="6"/>
      <c r="U9" s="6"/>
      <c r="V9" s="6"/>
      <c r="W9" s="6"/>
      <c r="X9" s="6"/>
      <c r="Y9" s="6"/>
      <c r="Z9" s="6">
        <v>52</v>
      </c>
      <c r="AA9" s="6"/>
      <c r="AB9" s="6"/>
      <c r="AC9" s="6"/>
      <c r="AD9" s="6"/>
      <c r="AE9" s="6"/>
      <c r="AF9" s="7">
        <f t="shared" si="0"/>
        <v>50.909090909090907</v>
      </c>
      <c r="AH9" s="34">
        <v>7</v>
      </c>
      <c r="AI9" s="9" t="s">
        <v>15</v>
      </c>
      <c r="AJ9" s="10">
        <v>44.9</v>
      </c>
    </row>
    <row r="10" spans="1:37" x14ac:dyDescent="0.3">
      <c r="A10" s="37" t="s">
        <v>16</v>
      </c>
      <c r="B10" s="6"/>
      <c r="C10" s="6"/>
      <c r="D10" s="6">
        <v>61</v>
      </c>
      <c r="E10" s="6">
        <v>51</v>
      </c>
      <c r="F10" s="6"/>
      <c r="G10" s="6">
        <v>58</v>
      </c>
      <c r="H10" s="6">
        <v>50</v>
      </c>
      <c r="I10" s="6"/>
      <c r="J10" s="6">
        <v>53</v>
      </c>
      <c r="K10" s="6">
        <v>56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>
        <v>54</v>
      </c>
      <c r="X10" s="6"/>
      <c r="Y10" s="6"/>
      <c r="Z10" s="6">
        <v>48</v>
      </c>
      <c r="AA10" s="6"/>
      <c r="AB10" s="6"/>
      <c r="AC10" s="6"/>
      <c r="AD10" s="6"/>
      <c r="AE10" s="6"/>
      <c r="AF10" s="7">
        <f t="shared" si="0"/>
        <v>53.875</v>
      </c>
      <c r="AH10" s="34">
        <v>8</v>
      </c>
      <c r="AI10" s="9" t="s">
        <v>17</v>
      </c>
      <c r="AJ10" s="10">
        <v>45.3</v>
      </c>
    </row>
    <row r="11" spans="1:37" x14ac:dyDescent="0.3">
      <c r="A11" s="37" t="s">
        <v>18</v>
      </c>
      <c r="B11" s="6"/>
      <c r="C11" s="6"/>
      <c r="D11" s="6">
        <v>45</v>
      </c>
      <c r="E11" s="6">
        <v>46</v>
      </c>
      <c r="F11" s="6">
        <v>47</v>
      </c>
      <c r="G11" s="6">
        <v>48</v>
      </c>
      <c r="H11" s="6">
        <v>44</v>
      </c>
      <c r="I11" s="6"/>
      <c r="J11" s="6">
        <v>44</v>
      </c>
      <c r="K11" s="6"/>
      <c r="L11" s="6"/>
      <c r="M11" s="6"/>
      <c r="N11" s="6">
        <v>47</v>
      </c>
      <c r="O11" s="6">
        <v>47</v>
      </c>
      <c r="P11" s="6"/>
      <c r="Q11" s="6">
        <v>49</v>
      </c>
      <c r="R11" s="6"/>
      <c r="S11" s="6">
        <v>52</v>
      </c>
      <c r="T11" s="6">
        <v>45</v>
      </c>
      <c r="U11" s="6"/>
      <c r="V11" s="6">
        <v>46</v>
      </c>
      <c r="W11" s="6"/>
      <c r="X11" s="6">
        <v>45</v>
      </c>
      <c r="Y11" s="6"/>
      <c r="Z11" s="6">
        <v>46</v>
      </c>
      <c r="AA11" s="6"/>
      <c r="AB11" s="6"/>
      <c r="AC11" s="6"/>
      <c r="AD11" s="6"/>
      <c r="AE11" s="6"/>
      <c r="AF11" s="7">
        <f t="shared" si="0"/>
        <v>46.5</v>
      </c>
      <c r="AH11" s="34">
        <v>9</v>
      </c>
      <c r="AI11" s="9" t="s">
        <v>19</v>
      </c>
      <c r="AJ11" s="10">
        <v>46</v>
      </c>
    </row>
    <row r="12" spans="1:37" x14ac:dyDescent="0.3">
      <c r="A12" s="37" t="s">
        <v>20</v>
      </c>
      <c r="B12" s="6">
        <v>54</v>
      </c>
      <c r="C12" s="6">
        <v>45</v>
      </c>
      <c r="D12" s="6">
        <v>52</v>
      </c>
      <c r="E12" s="6"/>
      <c r="F12" s="6">
        <v>48</v>
      </c>
      <c r="G12" s="6">
        <v>48</v>
      </c>
      <c r="H12" s="6">
        <v>53</v>
      </c>
      <c r="I12" s="6"/>
      <c r="J12" s="6">
        <v>46</v>
      </c>
      <c r="K12" s="6"/>
      <c r="L12" s="6">
        <v>50</v>
      </c>
      <c r="M12" s="6"/>
      <c r="N12" s="6"/>
      <c r="O12" s="6">
        <v>43</v>
      </c>
      <c r="P12" s="6"/>
      <c r="Q12" s="6"/>
      <c r="R12" s="6"/>
      <c r="S12" s="6"/>
      <c r="T12" s="6"/>
      <c r="U12" s="6"/>
      <c r="V12" s="6"/>
      <c r="W12" s="6"/>
      <c r="X12" s="6">
        <v>43</v>
      </c>
      <c r="Y12" s="6"/>
      <c r="Z12" s="6"/>
      <c r="AA12" s="6">
        <v>41</v>
      </c>
      <c r="AB12" s="6">
        <v>42</v>
      </c>
      <c r="AC12" s="6"/>
      <c r="AD12" s="6"/>
      <c r="AE12" s="6"/>
      <c r="AF12" s="7">
        <f t="shared" si="0"/>
        <v>47.083333333333336</v>
      </c>
      <c r="AH12" s="34">
        <v>10</v>
      </c>
      <c r="AI12" s="9" t="s">
        <v>21</v>
      </c>
      <c r="AJ12" s="10">
        <v>46.5</v>
      </c>
    </row>
    <row r="13" spans="1:37" x14ac:dyDescent="0.3">
      <c r="A13" s="37" t="s">
        <v>22</v>
      </c>
      <c r="B13" s="6">
        <v>47</v>
      </c>
      <c r="C13" s="6">
        <v>47</v>
      </c>
      <c r="D13" s="6"/>
      <c r="E13" s="6"/>
      <c r="F13" s="6">
        <v>48</v>
      </c>
      <c r="G13" s="6">
        <v>45</v>
      </c>
      <c r="H13" s="6">
        <v>48</v>
      </c>
      <c r="I13" s="6">
        <v>47</v>
      </c>
      <c r="J13" s="6"/>
      <c r="K13" s="6"/>
      <c r="L13" s="6">
        <v>47</v>
      </c>
      <c r="M13" s="6">
        <v>41</v>
      </c>
      <c r="N13" s="6">
        <v>48</v>
      </c>
      <c r="O13" s="6">
        <v>44</v>
      </c>
      <c r="P13" s="6">
        <v>48</v>
      </c>
      <c r="Q13" s="6"/>
      <c r="R13" s="6">
        <v>45</v>
      </c>
      <c r="S13" s="6">
        <v>51</v>
      </c>
      <c r="T13" s="6">
        <v>44</v>
      </c>
      <c r="U13" s="6"/>
      <c r="V13" s="6"/>
      <c r="W13" s="6">
        <v>43</v>
      </c>
      <c r="X13" s="6">
        <v>43</v>
      </c>
      <c r="Y13" s="6"/>
      <c r="Z13" s="6"/>
      <c r="AA13" s="6"/>
      <c r="AB13" s="6"/>
      <c r="AC13" s="6"/>
      <c r="AD13" s="6"/>
      <c r="AE13" s="6"/>
      <c r="AF13" s="7">
        <f t="shared" si="0"/>
        <v>46</v>
      </c>
      <c r="AH13" s="34">
        <v>11</v>
      </c>
      <c r="AI13" s="9" t="s">
        <v>23</v>
      </c>
      <c r="AJ13" s="10">
        <v>46.5</v>
      </c>
    </row>
    <row r="14" spans="1:37" x14ac:dyDescent="0.3">
      <c r="A14" s="37" t="s">
        <v>24</v>
      </c>
      <c r="B14" s="6"/>
      <c r="C14" s="6"/>
      <c r="D14" s="6">
        <v>70</v>
      </c>
      <c r="E14" s="6">
        <v>63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7">
        <f t="shared" si="0"/>
        <v>66.5</v>
      </c>
      <c r="AH14" s="34">
        <v>12</v>
      </c>
      <c r="AI14" s="9" t="s">
        <v>27</v>
      </c>
      <c r="AJ14" s="10">
        <v>47.1</v>
      </c>
    </row>
    <row r="15" spans="1:37" x14ac:dyDescent="0.3">
      <c r="A15" s="37" t="s">
        <v>26</v>
      </c>
      <c r="B15" s="6">
        <v>46</v>
      </c>
      <c r="C15" s="6">
        <v>45</v>
      </c>
      <c r="D15" s="6">
        <v>47</v>
      </c>
      <c r="E15" s="6"/>
      <c r="F15" s="6">
        <v>42</v>
      </c>
      <c r="G15" s="6">
        <v>52</v>
      </c>
      <c r="H15" s="6">
        <v>45</v>
      </c>
      <c r="I15" s="6">
        <v>48</v>
      </c>
      <c r="J15" s="6">
        <v>47</v>
      </c>
      <c r="K15" s="6"/>
      <c r="L15" s="6">
        <v>46</v>
      </c>
      <c r="M15" s="6">
        <v>38</v>
      </c>
      <c r="N15" s="6">
        <v>47</v>
      </c>
      <c r="O15" s="6">
        <v>46</v>
      </c>
      <c r="P15" s="6">
        <v>46</v>
      </c>
      <c r="Q15" s="6">
        <v>42</v>
      </c>
      <c r="R15" s="6">
        <v>36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>
        <v>39</v>
      </c>
      <c r="AD15" s="6"/>
      <c r="AE15" s="6"/>
      <c r="AF15" s="7">
        <f t="shared" si="0"/>
        <v>44.866666666666667</v>
      </c>
      <c r="AH15" s="34">
        <v>13</v>
      </c>
      <c r="AI15" s="9" t="s">
        <v>25</v>
      </c>
      <c r="AJ15" s="10">
        <v>48</v>
      </c>
    </row>
    <row r="16" spans="1:37" x14ac:dyDescent="0.3">
      <c r="A16" s="37" t="s">
        <v>28</v>
      </c>
      <c r="B16" s="6">
        <v>42</v>
      </c>
      <c r="C16" s="6">
        <v>44</v>
      </c>
      <c r="D16" s="6">
        <v>40</v>
      </c>
      <c r="E16" s="6">
        <v>47</v>
      </c>
      <c r="F16" s="6"/>
      <c r="G16" s="6">
        <v>44</v>
      </c>
      <c r="H16" s="6">
        <v>47</v>
      </c>
      <c r="I16" s="6">
        <v>46</v>
      </c>
      <c r="J16" s="6">
        <v>39</v>
      </c>
      <c r="K16" s="6"/>
      <c r="L16" s="6">
        <v>41</v>
      </c>
      <c r="M16" s="6"/>
      <c r="N16" s="6">
        <v>43</v>
      </c>
      <c r="O16" s="6"/>
      <c r="P16" s="6"/>
      <c r="Q16" s="6"/>
      <c r="R16" s="6">
        <v>43</v>
      </c>
      <c r="S16" s="6">
        <v>41</v>
      </c>
      <c r="T16" s="6">
        <v>42</v>
      </c>
      <c r="U16" s="6"/>
      <c r="V16" s="6">
        <v>44</v>
      </c>
      <c r="W16" s="6"/>
      <c r="X16" s="6">
        <v>41</v>
      </c>
      <c r="Y16" s="6"/>
      <c r="Z16" s="6"/>
      <c r="AA16" s="6"/>
      <c r="AB16" s="6"/>
      <c r="AC16" s="6">
        <v>40</v>
      </c>
      <c r="AD16" s="6"/>
      <c r="AE16" s="6"/>
      <c r="AF16" s="7">
        <f t="shared" si="0"/>
        <v>42.93333333333333</v>
      </c>
      <c r="AH16" s="34">
        <v>14</v>
      </c>
      <c r="AI16" s="9" t="s">
        <v>29</v>
      </c>
      <c r="AJ16" s="10">
        <v>49.4</v>
      </c>
    </row>
    <row r="17" spans="1:36" x14ac:dyDescent="0.3">
      <c r="A17" s="37" t="s">
        <v>30</v>
      </c>
      <c r="B17" s="6">
        <v>62</v>
      </c>
      <c r="C17" s="6">
        <v>66</v>
      </c>
      <c r="D17" s="6"/>
      <c r="E17" s="6"/>
      <c r="F17" s="6"/>
      <c r="G17" s="6">
        <v>63</v>
      </c>
      <c r="H17" s="6">
        <v>62</v>
      </c>
      <c r="I17" s="6"/>
      <c r="J17" s="6">
        <v>62</v>
      </c>
      <c r="K17" s="6"/>
      <c r="L17" s="6">
        <v>62</v>
      </c>
      <c r="M17" s="6"/>
      <c r="N17" s="6">
        <v>60</v>
      </c>
      <c r="O17" s="6">
        <v>67</v>
      </c>
      <c r="P17" s="6"/>
      <c r="Q17" s="6"/>
      <c r="R17" s="6"/>
      <c r="S17" s="6"/>
      <c r="T17" s="6">
        <v>65</v>
      </c>
      <c r="U17" s="6"/>
      <c r="V17" s="6"/>
      <c r="W17" s="6">
        <v>64</v>
      </c>
      <c r="X17" s="6">
        <v>65</v>
      </c>
      <c r="Y17" s="6"/>
      <c r="Z17" s="6">
        <v>66</v>
      </c>
      <c r="AA17" s="6"/>
      <c r="AB17" s="6"/>
      <c r="AC17" s="6"/>
      <c r="AD17" s="6"/>
      <c r="AE17" s="6"/>
      <c r="AF17" s="7">
        <f t="shared" si="0"/>
        <v>63.666666666666664</v>
      </c>
      <c r="AH17" s="34">
        <v>15</v>
      </c>
      <c r="AI17" s="9" t="s">
        <v>31</v>
      </c>
      <c r="AJ17" s="10">
        <v>50.9</v>
      </c>
    </row>
    <row r="18" spans="1:36" x14ac:dyDescent="0.3">
      <c r="A18" s="37" t="s">
        <v>32</v>
      </c>
      <c r="B18" s="6">
        <v>66</v>
      </c>
      <c r="C18" s="6">
        <v>63</v>
      </c>
      <c r="D18" s="6"/>
      <c r="E18" s="6"/>
      <c r="F18" s="6"/>
      <c r="G18" s="6"/>
      <c r="H18" s="6"/>
      <c r="I18" s="6"/>
      <c r="J18" s="6"/>
      <c r="K18" s="6"/>
      <c r="L18" s="6">
        <v>64</v>
      </c>
      <c r="M18" s="6"/>
      <c r="N18" s="6">
        <v>67</v>
      </c>
      <c r="O18" s="6">
        <v>59</v>
      </c>
      <c r="P18" s="6">
        <v>53</v>
      </c>
      <c r="Q18" s="6"/>
      <c r="R18" s="6">
        <v>56</v>
      </c>
      <c r="S18" s="6"/>
      <c r="T18" s="6">
        <v>62</v>
      </c>
      <c r="U18" s="6">
        <v>64</v>
      </c>
      <c r="V18" s="6">
        <v>61</v>
      </c>
      <c r="W18" s="6"/>
      <c r="X18" s="6">
        <v>53</v>
      </c>
      <c r="Y18" s="6"/>
      <c r="Z18" s="6">
        <v>61</v>
      </c>
      <c r="AA18" s="6">
        <v>61</v>
      </c>
      <c r="AB18" s="6"/>
      <c r="AC18" s="6">
        <v>59</v>
      </c>
      <c r="AD18" s="6"/>
      <c r="AE18" s="6"/>
      <c r="AF18" s="7">
        <f>AVERAGE(B18:AC18)</f>
        <v>60.642857142857146</v>
      </c>
      <c r="AH18" s="34">
        <v>16</v>
      </c>
      <c r="AI18" s="9" t="s">
        <v>33</v>
      </c>
      <c r="AJ18" s="10">
        <v>50.9</v>
      </c>
    </row>
    <row r="19" spans="1:36" x14ac:dyDescent="0.3">
      <c r="A19" s="37" t="s">
        <v>34</v>
      </c>
      <c r="B19" s="6">
        <v>41</v>
      </c>
      <c r="C19" s="6">
        <v>40</v>
      </c>
      <c r="D19" s="6"/>
      <c r="E19" s="6"/>
      <c r="F19" s="6"/>
      <c r="G19" s="6">
        <v>43</v>
      </c>
      <c r="H19" s="6">
        <v>45</v>
      </c>
      <c r="I19" s="6">
        <v>43</v>
      </c>
      <c r="J19" s="6">
        <v>39</v>
      </c>
      <c r="K19" s="6"/>
      <c r="L19" s="6">
        <v>42</v>
      </c>
      <c r="M19" s="6">
        <v>41</v>
      </c>
      <c r="N19" s="6">
        <v>42</v>
      </c>
      <c r="O19" s="6"/>
      <c r="P19" s="6"/>
      <c r="Q19" s="6"/>
      <c r="R19" s="6"/>
      <c r="S19" s="6"/>
      <c r="T19" s="6"/>
      <c r="U19" s="6">
        <v>43</v>
      </c>
      <c r="V19" s="6"/>
      <c r="W19" s="6"/>
      <c r="X19" s="6"/>
      <c r="Y19" s="6"/>
      <c r="Z19" s="6"/>
      <c r="AA19" s="6"/>
      <c r="AB19" s="6"/>
      <c r="AC19" s="6"/>
      <c r="AD19" s="6"/>
      <c r="AE19" s="6"/>
      <c r="AF19" s="7">
        <f t="shared" si="0"/>
        <v>41.9</v>
      </c>
      <c r="AH19" s="34">
        <v>17</v>
      </c>
      <c r="AI19" s="9" t="s">
        <v>35</v>
      </c>
      <c r="AJ19" s="34">
        <v>53.9</v>
      </c>
    </row>
    <row r="20" spans="1:36" x14ac:dyDescent="0.3">
      <c r="A20" s="37" t="s">
        <v>36</v>
      </c>
      <c r="B20" s="6">
        <v>56</v>
      </c>
      <c r="C20" s="6">
        <v>59</v>
      </c>
      <c r="D20" s="6"/>
      <c r="E20" s="6"/>
      <c r="F20" s="6">
        <v>55</v>
      </c>
      <c r="G20" s="6"/>
      <c r="H20" s="6"/>
      <c r="I20" s="6">
        <v>52</v>
      </c>
      <c r="J20" s="6"/>
      <c r="K20" s="6"/>
      <c r="L20" s="6"/>
      <c r="M20" s="6"/>
      <c r="N20" s="6">
        <v>52</v>
      </c>
      <c r="O20" s="6">
        <v>46</v>
      </c>
      <c r="P20" s="6"/>
      <c r="Q20" s="6"/>
      <c r="R20" s="6">
        <v>46</v>
      </c>
      <c r="S20" s="6"/>
      <c r="T20" s="6">
        <v>47</v>
      </c>
      <c r="U20" s="6">
        <v>58</v>
      </c>
      <c r="V20" s="6">
        <v>46</v>
      </c>
      <c r="W20" s="6"/>
      <c r="X20" s="6">
        <v>52</v>
      </c>
      <c r="Y20" s="6">
        <v>47</v>
      </c>
      <c r="Z20" s="6">
        <v>47</v>
      </c>
      <c r="AA20" s="6">
        <v>49</v>
      </c>
      <c r="AB20" s="6"/>
      <c r="AC20" s="6"/>
      <c r="AD20" s="6"/>
      <c r="AE20" s="6"/>
      <c r="AF20" s="7">
        <f t="shared" si="0"/>
        <v>50.857142857142854</v>
      </c>
      <c r="AH20" s="34">
        <v>18</v>
      </c>
      <c r="AI20" s="9" t="s">
        <v>39</v>
      </c>
      <c r="AJ20" s="10">
        <v>56.3</v>
      </c>
    </row>
    <row r="21" spans="1:36" x14ac:dyDescent="0.3">
      <c r="A21" s="37" t="s">
        <v>38</v>
      </c>
      <c r="B21" s="6">
        <v>66</v>
      </c>
      <c r="C21" s="6">
        <v>65</v>
      </c>
      <c r="D21" s="6"/>
      <c r="E21" s="6"/>
      <c r="F21" s="6">
        <v>65</v>
      </c>
      <c r="G21" s="6"/>
      <c r="H21" s="6"/>
      <c r="I21" s="6"/>
      <c r="J21" s="6"/>
      <c r="K21" s="6"/>
      <c r="L21" s="6">
        <v>57</v>
      </c>
      <c r="M21" s="6"/>
      <c r="N21" s="6">
        <v>60</v>
      </c>
      <c r="O21" s="6">
        <v>58</v>
      </c>
      <c r="P21" s="6">
        <v>57</v>
      </c>
      <c r="Q21" s="6"/>
      <c r="R21" s="6">
        <v>52</v>
      </c>
      <c r="S21" s="6"/>
      <c r="T21" s="6">
        <v>54</v>
      </c>
      <c r="U21" s="6">
        <v>51</v>
      </c>
      <c r="V21" s="6"/>
      <c r="W21" s="6">
        <v>53</v>
      </c>
      <c r="X21" s="6">
        <v>54</v>
      </c>
      <c r="Y21" s="6"/>
      <c r="Z21" s="6">
        <v>48</v>
      </c>
      <c r="AA21" s="6">
        <v>48</v>
      </c>
      <c r="AB21" s="6"/>
      <c r="AC21" s="6"/>
      <c r="AD21" s="6"/>
      <c r="AE21" s="6"/>
      <c r="AF21" s="7">
        <f t="shared" si="0"/>
        <v>56.285714285714285</v>
      </c>
      <c r="AH21" s="34">
        <v>19</v>
      </c>
      <c r="AI21" s="9" t="s">
        <v>37</v>
      </c>
      <c r="AJ21" s="10">
        <v>59.8</v>
      </c>
    </row>
    <row r="22" spans="1:36" x14ac:dyDescent="0.3">
      <c r="A22" s="37" t="s">
        <v>40</v>
      </c>
      <c r="B22" s="6"/>
      <c r="C22" s="6"/>
      <c r="D22" s="6">
        <v>72</v>
      </c>
      <c r="E22" s="6">
        <v>69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7">
        <f t="shared" si="0"/>
        <v>70.5</v>
      </c>
      <c r="AH22" s="34">
        <v>20</v>
      </c>
      <c r="AI22" s="9" t="s">
        <v>138</v>
      </c>
      <c r="AJ22" s="10">
        <v>60.6</v>
      </c>
    </row>
    <row r="23" spans="1:36" x14ac:dyDescent="0.3">
      <c r="A23" s="37" t="s">
        <v>42</v>
      </c>
      <c r="B23" s="6"/>
      <c r="C23" s="6"/>
      <c r="D23" s="6">
        <v>46</v>
      </c>
      <c r="E23" s="6">
        <v>49</v>
      </c>
      <c r="F23" s="6">
        <v>44</v>
      </c>
      <c r="G23" s="6">
        <v>49</v>
      </c>
      <c r="H23" s="6">
        <v>46</v>
      </c>
      <c r="I23" s="6">
        <v>45</v>
      </c>
      <c r="J23" s="6">
        <v>47</v>
      </c>
      <c r="K23" s="6"/>
      <c r="L23" s="6">
        <v>49</v>
      </c>
      <c r="M23" s="6">
        <v>41</v>
      </c>
      <c r="N23" s="6">
        <v>52</v>
      </c>
      <c r="O23" s="6">
        <v>42</v>
      </c>
      <c r="P23" s="6">
        <v>45</v>
      </c>
      <c r="Q23" s="6">
        <v>47</v>
      </c>
      <c r="R23" s="6"/>
      <c r="S23" s="6">
        <v>50</v>
      </c>
      <c r="T23" s="6">
        <v>48</v>
      </c>
      <c r="U23" s="6">
        <v>46</v>
      </c>
      <c r="V23" s="6"/>
      <c r="W23" s="6">
        <v>45</v>
      </c>
      <c r="X23" s="6">
        <v>48</v>
      </c>
      <c r="Y23" s="6">
        <v>44</v>
      </c>
      <c r="Z23" s="6"/>
      <c r="AA23" s="6"/>
      <c r="AB23" s="6"/>
      <c r="AC23" s="6"/>
      <c r="AD23" s="6"/>
      <c r="AE23" s="6"/>
      <c r="AF23" s="7">
        <f t="shared" si="0"/>
        <v>46.473684210526315</v>
      </c>
      <c r="AH23" s="34">
        <v>21</v>
      </c>
      <c r="AI23" s="9" t="s">
        <v>43</v>
      </c>
      <c r="AJ23" s="10">
        <v>62.8</v>
      </c>
    </row>
    <row r="24" spans="1:36" x14ac:dyDescent="0.3">
      <c r="A24" s="37" t="s">
        <v>44</v>
      </c>
      <c r="B24" s="6"/>
      <c r="C24" s="6"/>
      <c r="D24" s="6">
        <v>67</v>
      </c>
      <c r="E24" s="6">
        <v>61</v>
      </c>
      <c r="F24" s="6"/>
      <c r="G24" s="6"/>
      <c r="H24" s="6"/>
      <c r="I24" s="6">
        <v>63</v>
      </c>
      <c r="J24" s="6"/>
      <c r="K24" s="6"/>
      <c r="L24" s="6">
        <v>65</v>
      </c>
      <c r="M24" s="6"/>
      <c r="N24" s="6">
        <v>63</v>
      </c>
      <c r="O24" s="6">
        <v>62</v>
      </c>
      <c r="P24" s="6">
        <v>64</v>
      </c>
      <c r="Q24" s="6"/>
      <c r="R24" s="6">
        <v>61</v>
      </c>
      <c r="S24" s="6"/>
      <c r="T24" s="6">
        <v>70</v>
      </c>
      <c r="U24" s="6">
        <v>63</v>
      </c>
      <c r="V24" s="6">
        <v>60</v>
      </c>
      <c r="W24" s="6"/>
      <c r="X24" s="6">
        <v>63</v>
      </c>
      <c r="Y24" s="6"/>
      <c r="Z24" s="6">
        <v>60</v>
      </c>
      <c r="AA24" s="6">
        <v>62</v>
      </c>
      <c r="AB24" s="6"/>
      <c r="AC24" s="6">
        <v>58</v>
      </c>
      <c r="AD24" s="6"/>
      <c r="AE24" s="6"/>
      <c r="AF24" s="7">
        <f>AVERAGE(B24:AC24)</f>
        <v>62.8</v>
      </c>
      <c r="AH24" s="39">
        <v>22</v>
      </c>
      <c r="AI24" s="9" t="s">
        <v>41</v>
      </c>
      <c r="AJ24" s="10">
        <v>63.7</v>
      </c>
    </row>
    <row r="25" spans="1:36" x14ac:dyDescent="0.3">
      <c r="A25" s="37" t="s">
        <v>45</v>
      </c>
      <c r="B25" s="6"/>
      <c r="C25" s="6"/>
      <c r="D25" s="6">
        <v>72</v>
      </c>
      <c r="E25" s="6">
        <v>72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>
        <f t="shared" si="0"/>
        <v>72</v>
      </c>
    </row>
    <row r="26" spans="1:36" x14ac:dyDescent="0.3">
      <c r="A26" s="37" t="s">
        <v>46</v>
      </c>
      <c r="B26" s="6"/>
      <c r="C26" s="6"/>
      <c r="D26" s="6">
        <v>63</v>
      </c>
      <c r="E26" s="6">
        <v>62</v>
      </c>
      <c r="F26" s="6"/>
      <c r="G26" s="6"/>
      <c r="H26" s="6"/>
      <c r="I26" s="6"/>
      <c r="J26" s="6"/>
      <c r="K26" s="6"/>
      <c r="L26" s="6">
        <v>56</v>
      </c>
      <c r="M26" s="6"/>
      <c r="N26" s="6">
        <v>62</v>
      </c>
      <c r="O26" s="6">
        <v>54</v>
      </c>
      <c r="P26" s="6"/>
      <c r="Q26" s="6"/>
      <c r="R26" s="6">
        <v>55</v>
      </c>
      <c r="S26" s="6"/>
      <c r="T26" s="6"/>
      <c r="U26" s="6">
        <v>56</v>
      </c>
      <c r="V26" s="6"/>
      <c r="W26" s="6"/>
      <c r="X26" s="6">
        <v>62</v>
      </c>
      <c r="Y26" s="6"/>
      <c r="Z26" s="6">
        <v>67</v>
      </c>
      <c r="AA26" s="6">
        <v>61</v>
      </c>
      <c r="AB26" s="6"/>
      <c r="AC26" s="6"/>
      <c r="AD26" s="6"/>
      <c r="AE26" s="6"/>
      <c r="AF26" s="7">
        <f t="shared" si="0"/>
        <v>59.8</v>
      </c>
    </row>
    <row r="27" spans="1:36" x14ac:dyDescent="0.3">
      <c r="A27" s="37" t="s">
        <v>47</v>
      </c>
      <c r="B27" s="6"/>
      <c r="C27" s="6"/>
      <c r="D27" s="31">
        <v>53</v>
      </c>
      <c r="E27" s="31">
        <v>58</v>
      </c>
      <c r="F27" s="6"/>
      <c r="G27" s="6">
        <v>50</v>
      </c>
      <c r="H27" s="6">
        <v>53</v>
      </c>
      <c r="I27" s="6"/>
      <c r="J27" s="6">
        <v>50</v>
      </c>
      <c r="K27" s="6"/>
      <c r="L27" s="6">
        <v>47</v>
      </c>
      <c r="M27" s="6"/>
      <c r="N27" s="6">
        <v>44</v>
      </c>
      <c r="O27" s="6">
        <v>46</v>
      </c>
      <c r="P27" s="6">
        <v>47</v>
      </c>
      <c r="Q27" s="6">
        <v>53</v>
      </c>
      <c r="R27" s="6">
        <v>47</v>
      </c>
      <c r="S27" s="6"/>
      <c r="T27" s="6">
        <v>46</v>
      </c>
      <c r="U27" s="6"/>
      <c r="V27" s="6">
        <v>48</v>
      </c>
      <c r="W27" s="6"/>
      <c r="X27" s="6"/>
      <c r="Y27" s="6"/>
      <c r="Z27" s="6"/>
      <c r="AA27" s="6"/>
      <c r="AB27" s="6"/>
      <c r="AC27" s="6">
        <v>49</v>
      </c>
      <c r="AD27" s="6"/>
      <c r="AE27" s="6"/>
      <c r="AF27" s="7">
        <f t="shared" si="0"/>
        <v>49.384615384615387</v>
      </c>
    </row>
  </sheetData>
  <mergeCells count="2">
    <mergeCell ref="A1:AK1"/>
    <mergeCell ref="AH2:A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topLeftCell="A17" zoomScale="143" workbookViewId="0">
      <selection activeCell="A19" sqref="A19:A33"/>
    </sheetView>
  </sheetViews>
  <sheetFormatPr defaultRowHeight="14.4" x14ac:dyDescent="0.3"/>
  <cols>
    <col min="1" max="1" width="19.44140625" customWidth="1"/>
    <col min="2" max="13" width="3.5546875" customWidth="1"/>
    <col min="14" max="14" width="3.44140625" customWidth="1"/>
    <col min="15" max="28" width="3.5546875" customWidth="1"/>
    <col min="29" max="29" width="6.44140625" style="5" customWidth="1"/>
    <col min="30" max="30" width="1" customWidth="1"/>
    <col min="31" max="31" width="5" style="5" customWidth="1"/>
    <col min="32" max="32" width="9.33203125" customWidth="1"/>
    <col min="33" max="33" width="5.6640625" customWidth="1"/>
  </cols>
  <sheetData>
    <row r="1" spans="1:29" ht="31.2" x14ac:dyDescent="0.6">
      <c r="A1" s="42" t="s">
        <v>48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32"/>
      <c r="Z1" s="32"/>
      <c r="AA1" s="32"/>
      <c r="AB1" s="32"/>
      <c r="AC1" s="37"/>
    </row>
    <row r="2" spans="1:29" s="1" customFormat="1" ht="40.799999999999997" x14ac:dyDescent="0.3">
      <c r="B2" s="12">
        <v>42807</v>
      </c>
      <c r="C2" s="12">
        <v>42816</v>
      </c>
      <c r="D2" s="12">
        <v>42817</v>
      </c>
      <c r="E2" s="12">
        <v>42821</v>
      </c>
      <c r="F2" s="12">
        <v>42823</v>
      </c>
      <c r="G2" s="3">
        <v>42828</v>
      </c>
      <c r="H2" s="3">
        <v>42830</v>
      </c>
      <c r="I2" s="3">
        <v>42831</v>
      </c>
      <c r="J2" s="3">
        <v>42835</v>
      </c>
      <c r="K2" s="3">
        <v>42837</v>
      </c>
      <c r="L2" s="3">
        <v>42838</v>
      </c>
      <c r="M2" s="3">
        <v>42842</v>
      </c>
      <c r="N2" s="3">
        <v>42844</v>
      </c>
      <c r="O2" s="3">
        <v>42845</v>
      </c>
      <c r="P2" s="3">
        <v>42849</v>
      </c>
      <c r="Q2" s="3">
        <v>42851</v>
      </c>
      <c r="R2" s="3">
        <v>42852</v>
      </c>
      <c r="S2" s="3">
        <v>42856</v>
      </c>
      <c r="T2" s="3">
        <v>42857</v>
      </c>
      <c r="U2" s="3">
        <v>42858</v>
      </c>
      <c r="V2" s="3">
        <v>42863</v>
      </c>
      <c r="W2" s="3">
        <v>42864</v>
      </c>
      <c r="X2" s="3">
        <v>42865</v>
      </c>
      <c r="Y2" s="3">
        <v>42866</v>
      </c>
      <c r="Z2" s="3">
        <v>42870</v>
      </c>
      <c r="AA2" s="3">
        <v>42873</v>
      </c>
      <c r="AB2" s="3"/>
      <c r="AC2" s="13" t="s">
        <v>1</v>
      </c>
    </row>
    <row r="3" spans="1:29" s="1" customFormat="1" x14ac:dyDescent="0.3">
      <c r="A3" s="37" t="s">
        <v>3</v>
      </c>
      <c r="B3" s="14">
        <v>41</v>
      </c>
      <c r="C3" s="14"/>
      <c r="D3" s="14">
        <v>42</v>
      </c>
      <c r="E3" s="14">
        <v>41</v>
      </c>
      <c r="F3" s="14"/>
      <c r="G3" s="6">
        <v>50</v>
      </c>
      <c r="H3" s="6">
        <v>45</v>
      </c>
      <c r="I3" s="6"/>
      <c r="J3" s="6">
        <v>44</v>
      </c>
      <c r="K3" s="6">
        <v>41</v>
      </c>
      <c r="L3" s="6">
        <v>48</v>
      </c>
      <c r="M3" s="6">
        <v>42</v>
      </c>
      <c r="N3" s="6">
        <v>44</v>
      </c>
      <c r="O3" s="6">
        <v>50</v>
      </c>
      <c r="P3" s="6"/>
      <c r="Q3" s="6">
        <v>44</v>
      </c>
      <c r="R3" s="6">
        <v>41</v>
      </c>
      <c r="S3" s="6">
        <v>39</v>
      </c>
      <c r="T3" s="6"/>
      <c r="U3" s="6">
        <v>43</v>
      </c>
      <c r="V3" s="6"/>
      <c r="W3" s="6"/>
      <c r="X3" s="6"/>
      <c r="Y3" s="6">
        <v>43</v>
      </c>
      <c r="Z3" s="6"/>
      <c r="AA3" s="6"/>
      <c r="AB3" s="6"/>
      <c r="AC3" s="7">
        <f>AVERAGE(B3:AB3)</f>
        <v>43.625</v>
      </c>
    </row>
    <row r="4" spans="1:29" x14ac:dyDescent="0.3">
      <c r="A4" s="37" t="s">
        <v>5</v>
      </c>
      <c r="B4" s="14"/>
      <c r="C4" s="14"/>
      <c r="D4" s="14">
        <v>44</v>
      </c>
      <c r="E4" s="14">
        <v>42</v>
      </c>
      <c r="F4" s="14"/>
      <c r="G4" s="6">
        <v>44</v>
      </c>
      <c r="H4" s="6"/>
      <c r="I4" s="6"/>
      <c r="J4" s="6"/>
      <c r="K4" s="6">
        <v>50</v>
      </c>
      <c r="L4" s="6">
        <v>53</v>
      </c>
      <c r="M4" s="6"/>
      <c r="N4" s="6"/>
      <c r="O4" s="6"/>
      <c r="P4" s="6">
        <v>43</v>
      </c>
      <c r="Q4" s="6"/>
      <c r="R4" s="6">
        <v>47</v>
      </c>
      <c r="S4" s="6"/>
      <c r="T4" s="6"/>
      <c r="U4" s="6"/>
      <c r="V4" s="6"/>
      <c r="W4" s="6"/>
      <c r="X4" s="6">
        <v>46</v>
      </c>
      <c r="Y4" s="6"/>
      <c r="Z4" s="6"/>
      <c r="AA4" s="6">
        <v>45</v>
      </c>
      <c r="AB4" s="6"/>
      <c r="AC4" s="7">
        <f t="shared" ref="AC4:AC5" si="0">AVERAGE(B4:AB4)</f>
        <v>46</v>
      </c>
    </row>
    <row r="5" spans="1:29" x14ac:dyDescent="0.3">
      <c r="A5" s="37" t="s">
        <v>49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>
        <v>46</v>
      </c>
      <c r="Q5" s="6"/>
      <c r="R5" s="6"/>
      <c r="S5" s="6"/>
      <c r="T5" s="6"/>
      <c r="U5" s="6"/>
      <c r="V5" s="6"/>
      <c r="W5" s="6"/>
      <c r="X5" s="6"/>
      <c r="Y5" s="6"/>
      <c r="Z5" s="6"/>
      <c r="AA5" s="6">
        <v>48</v>
      </c>
      <c r="AB5" s="6"/>
      <c r="AC5" s="7">
        <f t="shared" si="0"/>
        <v>47</v>
      </c>
    </row>
    <row r="6" spans="1:29" x14ac:dyDescent="0.3">
      <c r="A6" s="37" t="s">
        <v>8</v>
      </c>
      <c r="B6" s="14">
        <v>38</v>
      </c>
      <c r="C6" s="14"/>
      <c r="D6" s="14">
        <v>37</v>
      </c>
      <c r="E6" s="14">
        <v>39</v>
      </c>
      <c r="F6" s="14"/>
      <c r="G6" s="6">
        <v>40</v>
      </c>
      <c r="H6" s="6">
        <v>36</v>
      </c>
      <c r="I6" s="6"/>
      <c r="J6" s="6">
        <v>39</v>
      </c>
      <c r="K6" s="6">
        <v>39</v>
      </c>
      <c r="L6" s="6">
        <v>41</v>
      </c>
      <c r="M6" s="6">
        <v>38</v>
      </c>
      <c r="N6" s="6">
        <v>39</v>
      </c>
      <c r="O6" s="6">
        <v>36</v>
      </c>
      <c r="P6" s="6"/>
      <c r="Q6" s="6">
        <v>37</v>
      </c>
      <c r="R6" s="6"/>
      <c r="S6" s="6">
        <v>40</v>
      </c>
      <c r="T6" s="6">
        <v>46</v>
      </c>
      <c r="U6" s="6">
        <v>38</v>
      </c>
      <c r="V6" s="6">
        <v>41</v>
      </c>
      <c r="W6" s="6"/>
      <c r="X6" s="6"/>
      <c r="Y6" s="6">
        <v>38</v>
      </c>
      <c r="Z6" s="6">
        <v>39</v>
      </c>
      <c r="AA6" s="6">
        <v>37</v>
      </c>
      <c r="AB6" s="6"/>
      <c r="AC6" s="7">
        <f>AVERAGE(B6:AB6)</f>
        <v>38.842105263157897</v>
      </c>
    </row>
    <row r="7" spans="1:29" x14ac:dyDescent="0.3">
      <c r="A7" s="37" t="s">
        <v>10</v>
      </c>
      <c r="B7" s="14">
        <v>48</v>
      </c>
      <c r="C7" s="14"/>
      <c r="D7" s="14">
        <v>42</v>
      </c>
      <c r="E7" s="14">
        <v>39</v>
      </c>
      <c r="F7" s="14"/>
      <c r="G7" s="6">
        <v>41</v>
      </c>
      <c r="H7" s="6">
        <v>38</v>
      </c>
      <c r="I7" s="6"/>
      <c r="J7" s="6">
        <v>36</v>
      </c>
      <c r="K7" s="6">
        <v>39</v>
      </c>
      <c r="L7" s="6">
        <v>39</v>
      </c>
      <c r="M7" s="6">
        <v>39</v>
      </c>
      <c r="N7" s="6">
        <v>45</v>
      </c>
      <c r="O7" s="6">
        <v>41</v>
      </c>
      <c r="P7" s="6"/>
      <c r="Q7" s="6">
        <v>44</v>
      </c>
      <c r="R7" s="6"/>
      <c r="S7" s="6">
        <v>43</v>
      </c>
      <c r="T7" s="6">
        <v>49</v>
      </c>
      <c r="U7" s="6">
        <v>43</v>
      </c>
      <c r="V7" s="6">
        <v>41</v>
      </c>
      <c r="W7" s="6"/>
      <c r="X7" s="6">
        <v>41</v>
      </c>
      <c r="Y7" s="6">
        <v>37</v>
      </c>
      <c r="Z7" s="6"/>
      <c r="AA7" s="6"/>
      <c r="AB7" s="6"/>
      <c r="AC7" s="7">
        <f>AVERAGE(B7:AB7)</f>
        <v>41.388888888888886</v>
      </c>
    </row>
    <row r="8" spans="1:29" x14ac:dyDescent="0.3">
      <c r="A8" s="37" t="s">
        <v>12</v>
      </c>
      <c r="B8" s="14">
        <v>42</v>
      </c>
      <c r="C8" s="14"/>
      <c r="D8" s="14">
        <v>43</v>
      </c>
      <c r="E8" s="14">
        <v>45</v>
      </c>
      <c r="F8" s="14"/>
      <c r="G8" s="6">
        <v>44</v>
      </c>
      <c r="H8" s="6">
        <v>46</v>
      </c>
      <c r="I8" s="6"/>
      <c r="J8" s="6">
        <v>44</v>
      </c>
      <c r="K8" s="6">
        <v>45</v>
      </c>
      <c r="L8" s="6"/>
      <c r="M8" s="6"/>
      <c r="N8" s="6">
        <v>41</v>
      </c>
      <c r="O8" s="6">
        <v>43</v>
      </c>
      <c r="P8" s="6"/>
      <c r="Q8" s="6">
        <v>46</v>
      </c>
      <c r="R8" s="6">
        <v>40</v>
      </c>
      <c r="S8" s="6">
        <v>43</v>
      </c>
      <c r="T8" s="6">
        <v>49</v>
      </c>
      <c r="U8" s="6">
        <v>50</v>
      </c>
      <c r="V8" s="6"/>
      <c r="W8" s="6"/>
      <c r="X8" s="6"/>
      <c r="Y8" s="6">
        <v>45</v>
      </c>
      <c r="Z8" s="6"/>
      <c r="AA8" s="6"/>
      <c r="AB8" s="6"/>
      <c r="AC8" s="7">
        <f>AVERAGE(B8:AB8)</f>
        <v>44.4</v>
      </c>
    </row>
    <row r="9" spans="1:29" x14ac:dyDescent="0.3">
      <c r="A9" s="16" t="s">
        <v>14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>
        <v>51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7">
        <f t="shared" ref="AC9" si="1">AVERAGE(B9:AB9)</f>
        <v>51</v>
      </c>
    </row>
    <row r="10" spans="1:29" x14ac:dyDescent="0.3">
      <c r="A10" s="37" t="s">
        <v>18</v>
      </c>
      <c r="B10" s="15"/>
      <c r="C10" s="14"/>
      <c r="D10" s="14">
        <v>42</v>
      </c>
      <c r="E10" s="14">
        <v>46</v>
      </c>
      <c r="F10" s="14"/>
      <c r="G10" s="6"/>
      <c r="H10" s="6"/>
      <c r="I10" s="6"/>
      <c r="J10" s="6"/>
      <c r="K10" s="6"/>
      <c r="L10" s="6"/>
      <c r="M10" s="6"/>
      <c r="N10" s="6"/>
      <c r="O10" s="6"/>
      <c r="P10" s="6">
        <v>44</v>
      </c>
      <c r="Q10" s="6"/>
      <c r="R10" s="6">
        <v>49</v>
      </c>
      <c r="S10" s="6"/>
      <c r="T10" s="6">
        <v>45</v>
      </c>
      <c r="U10" s="6"/>
      <c r="V10" s="6"/>
      <c r="W10" s="6"/>
      <c r="X10" s="6">
        <v>42</v>
      </c>
      <c r="Y10" s="6"/>
      <c r="Z10" s="6">
        <v>48</v>
      </c>
      <c r="AA10" s="6"/>
      <c r="AB10" s="6"/>
      <c r="AC10" s="7">
        <f t="shared" ref="AC10:AC16" si="2">AVERAGE(B10:AB10)</f>
        <v>45.142857142857146</v>
      </c>
    </row>
    <row r="11" spans="1:29" x14ac:dyDescent="0.3">
      <c r="A11" s="37" t="s">
        <v>22</v>
      </c>
      <c r="B11" s="15"/>
      <c r="C11" s="14"/>
      <c r="D11" s="14"/>
      <c r="E11" s="14"/>
      <c r="F11" s="14">
        <v>60</v>
      </c>
      <c r="G11" s="6"/>
      <c r="H11" s="6"/>
      <c r="I11" s="6"/>
      <c r="J11" s="6"/>
      <c r="K11" s="6"/>
      <c r="L11" s="6"/>
      <c r="M11" s="6"/>
      <c r="N11" s="6"/>
      <c r="O11" s="6"/>
      <c r="P11" s="6">
        <v>45</v>
      </c>
      <c r="Q11" s="6"/>
      <c r="R11" s="6"/>
      <c r="S11" s="6"/>
      <c r="T11" s="6">
        <v>55</v>
      </c>
      <c r="U11" s="6"/>
      <c r="V11" s="6">
        <v>50</v>
      </c>
      <c r="W11" s="6"/>
      <c r="X11" s="6"/>
      <c r="Y11" s="6"/>
      <c r="Z11" s="6"/>
      <c r="AA11" s="6">
        <v>54</v>
      </c>
      <c r="AB11" s="6"/>
      <c r="AC11" s="7">
        <f t="shared" si="2"/>
        <v>52.8</v>
      </c>
    </row>
    <row r="12" spans="1:29" x14ac:dyDescent="0.3">
      <c r="A12" s="37" t="s">
        <v>26</v>
      </c>
      <c r="B12" s="15"/>
      <c r="C12" s="14"/>
      <c r="D12" s="14"/>
      <c r="E12" s="14"/>
      <c r="F12" s="14">
        <v>49</v>
      </c>
      <c r="G12" s="6"/>
      <c r="H12" s="6"/>
      <c r="I12" s="6"/>
      <c r="J12" s="6"/>
      <c r="K12" s="6"/>
      <c r="L12" s="6"/>
      <c r="M12" s="6"/>
      <c r="N12" s="14">
        <v>41</v>
      </c>
      <c r="O12" s="6">
        <v>43</v>
      </c>
      <c r="P12" s="6"/>
      <c r="Q12" s="6">
        <v>45</v>
      </c>
      <c r="R12" s="6">
        <v>45</v>
      </c>
      <c r="S12" s="6">
        <v>46</v>
      </c>
      <c r="T12" s="6">
        <v>44</v>
      </c>
      <c r="U12" s="6">
        <v>48</v>
      </c>
      <c r="V12" s="6"/>
      <c r="W12" s="6">
        <v>47</v>
      </c>
      <c r="X12" s="6">
        <v>49</v>
      </c>
      <c r="Y12" s="6">
        <v>47</v>
      </c>
      <c r="Z12" s="6">
        <v>46</v>
      </c>
      <c r="AA12" s="14"/>
      <c r="AB12" s="6"/>
      <c r="AC12" s="7">
        <f t="shared" si="2"/>
        <v>45.833333333333336</v>
      </c>
    </row>
    <row r="13" spans="1:29" x14ac:dyDescent="0.3">
      <c r="A13" s="37" t="s">
        <v>28</v>
      </c>
      <c r="B13" s="14">
        <v>51</v>
      </c>
      <c r="C13" s="14"/>
      <c r="D13" s="14"/>
      <c r="E13" s="14"/>
      <c r="F13" s="14">
        <v>45</v>
      </c>
      <c r="G13" s="14">
        <v>45</v>
      </c>
      <c r="H13" s="14">
        <v>45</v>
      </c>
      <c r="I13" s="14"/>
      <c r="J13" s="14">
        <v>43</v>
      </c>
      <c r="K13" s="14">
        <v>46</v>
      </c>
      <c r="L13" s="14">
        <v>49</v>
      </c>
      <c r="M13" s="14">
        <v>46</v>
      </c>
      <c r="N13" s="14"/>
      <c r="O13" s="14"/>
      <c r="P13" s="14"/>
      <c r="Q13" s="14"/>
      <c r="R13" s="14">
        <v>46</v>
      </c>
      <c r="S13" s="14"/>
      <c r="T13" s="14">
        <v>44</v>
      </c>
      <c r="U13" s="14"/>
      <c r="V13" s="14">
        <v>51</v>
      </c>
      <c r="W13" s="14">
        <v>45</v>
      </c>
      <c r="X13" s="14">
        <v>44</v>
      </c>
      <c r="Y13" s="14">
        <v>44</v>
      </c>
      <c r="Z13" s="15"/>
      <c r="AA13" s="14"/>
      <c r="AB13" s="6"/>
      <c r="AC13" s="7">
        <f t="shared" si="2"/>
        <v>46</v>
      </c>
    </row>
    <row r="14" spans="1:29" x14ac:dyDescent="0.3">
      <c r="A14" s="37" t="s">
        <v>34</v>
      </c>
      <c r="B14" s="14">
        <v>40</v>
      </c>
      <c r="C14" s="14"/>
      <c r="D14" s="14"/>
      <c r="E14" s="14"/>
      <c r="F14" s="14">
        <v>46</v>
      </c>
      <c r="G14" s="14"/>
      <c r="H14" s="14">
        <v>50</v>
      </c>
      <c r="I14" s="14"/>
      <c r="J14" s="14">
        <v>44</v>
      </c>
      <c r="K14" s="14">
        <v>41</v>
      </c>
      <c r="L14" s="14">
        <v>42</v>
      </c>
      <c r="M14" s="14">
        <v>42</v>
      </c>
      <c r="N14" s="14">
        <v>39</v>
      </c>
      <c r="O14" s="14">
        <v>37</v>
      </c>
      <c r="P14" s="14"/>
      <c r="Q14" s="14">
        <v>43</v>
      </c>
      <c r="R14" s="14"/>
      <c r="S14" s="14">
        <v>38</v>
      </c>
      <c r="T14" s="14">
        <v>41</v>
      </c>
      <c r="U14" s="14">
        <v>45</v>
      </c>
      <c r="V14" s="14">
        <v>47</v>
      </c>
      <c r="W14" s="14">
        <v>44</v>
      </c>
      <c r="X14" s="14"/>
      <c r="Y14" s="14">
        <v>41</v>
      </c>
      <c r="Z14" s="6"/>
      <c r="AA14" s="14">
        <v>42</v>
      </c>
      <c r="AB14" s="6"/>
      <c r="AC14" s="7">
        <f t="shared" si="2"/>
        <v>42.470588235294116</v>
      </c>
    </row>
    <row r="15" spans="1:29" x14ac:dyDescent="0.3">
      <c r="A15" s="16" t="s">
        <v>42</v>
      </c>
      <c r="B15" s="15"/>
      <c r="C15" s="15"/>
      <c r="D15" s="15"/>
      <c r="E15" s="15"/>
      <c r="F15" s="14">
        <v>45</v>
      </c>
      <c r="G15" s="6"/>
      <c r="H15" s="6"/>
      <c r="I15" s="6"/>
      <c r="J15" s="6"/>
      <c r="K15" s="6">
        <v>43</v>
      </c>
      <c r="L15" s="6"/>
      <c r="M15" s="6">
        <v>49</v>
      </c>
      <c r="N15" s="6"/>
      <c r="O15" s="6"/>
      <c r="P15" s="6"/>
      <c r="Q15" s="6"/>
      <c r="R15" s="6"/>
      <c r="S15" s="6"/>
      <c r="T15" s="6"/>
      <c r="U15" s="6"/>
      <c r="V15" s="6"/>
      <c r="W15" s="6">
        <v>44</v>
      </c>
      <c r="X15" s="6">
        <v>50</v>
      </c>
      <c r="Y15" s="6"/>
      <c r="Z15" s="6">
        <v>47</v>
      </c>
      <c r="AA15" s="14"/>
      <c r="AB15" s="6"/>
      <c r="AC15" s="7">
        <f t="shared" si="2"/>
        <v>46.333333333333336</v>
      </c>
    </row>
    <row r="16" spans="1:29" x14ac:dyDescent="0.3">
      <c r="A16" s="16" t="s">
        <v>47</v>
      </c>
      <c r="B16" s="15"/>
      <c r="C16" s="15"/>
      <c r="D16" s="15"/>
      <c r="E16" s="15"/>
      <c r="F16" s="14">
        <v>52</v>
      </c>
      <c r="G16" s="6"/>
      <c r="H16" s="6"/>
      <c r="I16" s="6"/>
      <c r="J16" s="6"/>
      <c r="K16" s="6"/>
      <c r="L16" s="6"/>
      <c r="M16" s="6"/>
      <c r="N16" s="6"/>
      <c r="O16" s="6"/>
      <c r="P16" s="6">
        <v>48</v>
      </c>
      <c r="Q16" s="6"/>
      <c r="R16" s="6"/>
      <c r="S16" s="6"/>
      <c r="T16" s="6"/>
      <c r="U16" s="6"/>
      <c r="V16" s="6">
        <v>49</v>
      </c>
      <c r="W16" s="6">
        <v>52</v>
      </c>
      <c r="X16" s="6"/>
      <c r="Y16" s="6"/>
      <c r="Z16" s="6">
        <v>49</v>
      </c>
      <c r="AA16" s="14"/>
      <c r="AB16" s="6"/>
      <c r="AC16" s="7">
        <f t="shared" si="2"/>
        <v>50</v>
      </c>
    </row>
    <row r="17" spans="1:27" x14ac:dyDescent="0.3">
      <c r="A17" s="16" t="s">
        <v>20</v>
      </c>
      <c r="V17">
        <v>50</v>
      </c>
      <c r="W17">
        <v>48</v>
      </c>
      <c r="Y17">
        <v>41</v>
      </c>
      <c r="AA17">
        <v>42</v>
      </c>
    </row>
    <row r="18" spans="1:27" x14ac:dyDescent="0.3">
      <c r="A18" s="16" t="s">
        <v>50</v>
      </c>
      <c r="Z18">
        <v>61</v>
      </c>
    </row>
    <row r="19" spans="1:27" x14ac:dyDescent="0.3">
      <c r="A19" s="17" t="s">
        <v>51</v>
      </c>
    </row>
    <row r="20" spans="1:27" x14ac:dyDescent="0.3">
      <c r="A20" s="16" t="s">
        <v>52</v>
      </c>
    </row>
    <row r="21" spans="1:27" x14ac:dyDescent="0.3">
      <c r="A21" s="30" t="s">
        <v>145</v>
      </c>
    </row>
    <row r="22" spans="1:27" x14ac:dyDescent="0.3">
      <c r="A22" s="30" t="s">
        <v>139</v>
      </c>
    </row>
    <row r="23" spans="1:27" x14ac:dyDescent="0.3">
      <c r="A23" s="30" t="s">
        <v>146</v>
      </c>
    </row>
    <row r="24" spans="1:27" x14ac:dyDescent="0.3">
      <c r="A24" s="30" t="s">
        <v>140</v>
      </c>
    </row>
    <row r="25" spans="1:27" x14ac:dyDescent="0.3">
      <c r="A25" s="30" t="s">
        <v>141</v>
      </c>
    </row>
    <row r="26" spans="1:27" x14ac:dyDescent="0.3">
      <c r="A26" s="30" t="s">
        <v>142</v>
      </c>
    </row>
    <row r="27" spans="1:27" x14ac:dyDescent="0.3">
      <c r="A27" s="30" t="s">
        <v>143</v>
      </c>
    </row>
    <row r="28" spans="1:27" x14ac:dyDescent="0.3">
      <c r="A28" s="30" t="s">
        <v>144</v>
      </c>
    </row>
    <row r="29" spans="1:27" x14ac:dyDescent="0.3">
      <c r="A29" s="30" t="s">
        <v>147</v>
      </c>
    </row>
    <row r="30" spans="1:27" x14ac:dyDescent="0.3">
      <c r="A30" s="30" t="s">
        <v>148</v>
      </c>
    </row>
    <row r="31" spans="1:27" x14ac:dyDescent="0.3">
      <c r="A31" s="30" t="s">
        <v>149</v>
      </c>
    </row>
    <row r="32" spans="1:27" x14ac:dyDescent="0.3">
      <c r="A32" s="30" t="s">
        <v>150</v>
      </c>
    </row>
    <row r="33" spans="1:1" x14ac:dyDescent="0.3">
      <c r="A33" s="30" t="s">
        <v>151</v>
      </c>
    </row>
  </sheetData>
  <mergeCells count="1">
    <mergeCell ref="A1:X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I23" sqref="I23"/>
    </sheetView>
  </sheetViews>
  <sheetFormatPr defaultRowHeight="14.4" x14ac:dyDescent="0.3"/>
  <cols>
    <col min="1" max="1" width="22.44140625" customWidth="1"/>
  </cols>
  <sheetData>
    <row r="1" spans="1:4" x14ac:dyDescent="0.3">
      <c r="A1" s="17" t="s">
        <v>51</v>
      </c>
      <c r="B1" s="43" t="s">
        <v>155</v>
      </c>
      <c r="C1" s="43"/>
      <c r="D1" s="43"/>
    </row>
    <row r="2" spans="1:4" x14ac:dyDescent="0.3">
      <c r="A2" s="16" t="s">
        <v>52</v>
      </c>
      <c r="B2" s="40">
        <v>1</v>
      </c>
      <c r="C2" s="9" t="s">
        <v>4</v>
      </c>
      <c r="D2" s="10">
        <v>38</v>
      </c>
    </row>
    <row r="3" spans="1:4" x14ac:dyDescent="0.3">
      <c r="A3" s="30" t="s">
        <v>145</v>
      </c>
      <c r="B3" s="40">
        <v>2</v>
      </c>
      <c r="C3" s="9" t="s">
        <v>6</v>
      </c>
      <c r="D3" s="10">
        <v>41.8</v>
      </c>
    </row>
    <row r="4" spans="1:4" x14ac:dyDescent="0.3">
      <c r="A4" s="30" t="s">
        <v>139</v>
      </c>
      <c r="B4" s="40">
        <v>3</v>
      </c>
      <c r="C4" s="9" t="s">
        <v>9</v>
      </c>
      <c r="D4" s="10">
        <v>41.9</v>
      </c>
    </row>
    <row r="5" spans="1:4" x14ac:dyDescent="0.3">
      <c r="A5" s="30" t="s">
        <v>146</v>
      </c>
      <c r="B5" s="40">
        <v>4</v>
      </c>
      <c r="C5" s="9" t="s">
        <v>152</v>
      </c>
      <c r="D5" s="10">
        <v>42.6</v>
      </c>
    </row>
    <row r="6" spans="1:4" x14ac:dyDescent="0.3">
      <c r="A6" s="30" t="s">
        <v>140</v>
      </c>
      <c r="B6" s="40">
        <v>5</v>
      </c>
      <c r="C6" s="9" t="s">
        <v>11</v>
      </c>
      <c r="D6" s="10">
        <v>42.9</v>
      </c>
    </row>
    <row r="7" spans="1:4" x14ac:dyDescent="0.3">
      <c r="A7" s="30" t="s">
        <v>141</v>
      </c>
      <c r="B7" s="40">
        <v>6</v>
      </c>
      <c r="C7" s="9" t="s">
        <v>13</v>
      </c>
      <c r="D7" s="10">
        <v>42.9</v>
      </c>
    </row>
    <row r="8" spans="1:4" x14ac:dyDescent="0.3">
      <c r="A8" s="30" t="s">
        <v>142</v>
      </c>
      <c r="B8" s="40">
        <v>7</v>
      </c>
      <c r="C8" s="9" t="s">
        <v>15</v>
      </c>
      <c r="D8" s="10">
        <v>44.9</v>
      </c>
    </row>
    <row r="9" spans="1:4" x14ac:dyDescent="0.3">
      <c r="A9" s="30" t="s">
        <v>143</v>
      </c>
      <c r="B9" s="40">
        <v>8</v>
      </c>
      <c r="C9" s="9" t="s">
        <v>17</v>
      </c>
      <c r="D9" s="10">
        <v>45.3</v>
      </c>
    </row>
    <row r="10" spans="1:4" x14ac:dyDescent="0.3">
      <c r="A10" s="30" t="s">
        <v>144</v>
      </c>
      <c r="B10" s="40">
        <v>9</v>
      </c>
      <c r="C10" s="9" t="s">
        <v>19</v>
      </c>
      <c r="D10" s="10">
        <v>46</v>
      </c>
    </row>
    <row r="11" spans="1:4" x14ac:dyDescent="0.3">
      <c r="A11" s="30" t="s">
        <v>147</v>
      </c>
      <c r="B11" s="40">
        <v>10</v>
      </c>
      <c r="C11" s="9" t="s">
        <v>21</v>
      </c>
      <c r="D11" s="10">
        <v>46.5</v>
      </c>
    </row>
    <row r="12" spans="1:4" x14ac:dyDescent="0.3">
      <c r="A12" s="30" t="s">
        <v>148</v>
      </c>
      <c r="B12" s="40">
        <v>11</v>
      </c>
      <c r="C12" s="9" t="s">
        <v>23</v>
      </c>
      <c r="D12" s="10">
        <v>46.5</v>
      </c>
    </row>
    <row r="13" spans="1:4" x14ac:dyDescent="0.3">
      <c r="A13" s="30" t="s">
        <v>149</v>
      </c>
      <c r="B13" s="40">
        <v>12</v>
      </c>
      <c r="C13" s="9" t="s">
        <v>27</v>
      </c>
      <c r="D13" s="10">
        <v>47.1</v>
      </c>
    </row>
    <row r="14" spans="1:4" x14ac:dyDescent="0.3">
      <c r="A14" s="30" t="s">
        <v>150</v>
      </c>
      <c r="B14" s="40">
        <v>13</v>
      </c>
      <c r="C14" s="9" t="s">
        <v>25</v>
      </c>
      <c r="D14" s="10">
        <v>48</v>
      </c>
    </row>
    <row r="15" spans="1:4" x14ac:dyDescent="0.3">
      <c r="A15" s="30" t="s">
        <v>151</v>
      </c>
      <c r="B15" s="40">
        <v>14</v>
      </c>
      <c r="C15" s="9" t="s">
        <v>29</v>
      </c>
      <c r="D15" s="10">
        <v>49.4</v>
      </c>
    </row>
    <row r="16" spans="1:4" x14ac:dyDescent="0.3">
      <c r="B16" s="40">
        <v>15</v>
      </c>
      <c r="C16" s="9" t="s">
        <v>31</v>
      </c>
      <c r="D16" s="10">
        <v>50.9</v>
      </c>
    </row>
    <row r="17" spans="2:4" x14ac:dyDescent="0.3">
      <c r="B17" s="40">
        <v>16</v>
      </c>
      <c r="C17" s="9" t="s">
        <v>33</v>
      </c>
      <c r="D17" s="10">
        <v>50.9</v>
      </c>
    </row>
    <row r="18" spans="2:4" x14ac:dyDescent="0.3">
      <c r="B18" s="40">
        <v>17</v>
      </c>
      <c r="C18" s="9" t="s">
        <v>35</v>
      </c>
      <c r="D18" s="40">
        <v>53.9</v>
      </c>
    </row>
    <row r="19" spans="2:4" x14ac:dyDescent="0.3">
      <c r="B19" s="40">
        <v>18</v>
      </c>
      <c r="C19" s="9" t="s">
        <v>39</v>
      </c>
      <c r="D19" s="10">
        <v>56.3</v>
      </c>
    </row>
    <row r="20" spans="2:4" x14ac:dyDescent="0.3">
      <c r="B20" s="40">
        <v>19</v>
      </c>
      <c r="C20" s="9" t="s">
        <v>37</v>
      </c>
      <c r="D20" s="10">
        <v>59.8</v>
      </c>
    </row>
    <row r="21" spans="2:4" x14ac:dyDescent="0.3">
      <c r="B21" s="40">
        <v>20</v>
      </c>
      <c r="C21" s="9" t="s">
        <v>138</v>
      </c>
      <c r="D21" s="10">
        <v>60.6</v>
      </c>
    </row>
    <row r="22" spans="2:4" x14ac:dyDescent="0.3">
      <c r="B22" s="40">
        <v>21</v>
      </c>
      <c r="C22" s="9" t="s">
        <v>43</v>
      </c>
      <c r="D22" s="10">
        <v>62.8</v>
      </c>
    </row>
    <row r="23" spans="2:4" x14ac:dyDescent="0.3">
      <c r="B23" s="40">
        <v>22</v>
      </c>
      <c r="C23" s="9" t="s">
        <v>41</v>
      </c>
      <c r="D23" s="10">
        <v>63.7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8" workbookViewId="0">
      <selection activeCell="G19" sqref="G19"/>
    </sheetView>
  </sheetViews>
  <sheetFormatPr defaultRowHeight="14.4" x14ac:dyDescent="0.3"/>
  <cols>
    <col min="1" max="1" width="9.6640625" bestFit="1" customWidth="1"/>
    <col min="2" max="2" width="16.44140625" customWidth="1"/>
    <col min="3" max="3" width="17.88671875" customWidth="1"/>
    <col min="4" max="4" width="21.5546875" customWidth="1"/>
    <col min="5" max="5" width="17.88671875" customWidth="1"/>
    <col min="7" max="7" width="11.33203125" customWidth="1"/>
    <col min="8" max="8" width="11.109375" customWidth="1"/>
  </cols>
  <sheetData>
    <row r="1" spans="1:10" ht="31.2" x14ac:dyDescent="0.6">
      <c r="A1" s="42" t="s">
        <v>53</v>
      </c>
      <c r="B1" s="42"/>
      <c r="C1" s="42"/>
      <c r="D1" s="42"/>
      <c r="E1" s="42"/>
      <c r="F1" s="18"/>
      <c r="G1" s="18"/>
      <c r="H1" s="18"/>
      <c r="I1" s="18"/>
      <c r="J1" s="18"/>
    </row>
    <row r="2" spans="1:10" x14ac:dyDescent="0.3">
      <c r="A2" s="36" t="s">
        <v>54</v>
      </c>
      <c r="B2" s="36" t="s">
        <v>55</v>
      </c>
      <c r="C2" s="36" t="s">
        <v>56</v>
      </c>
      <c r="D2" s="36" t="s">
        <v>57</v>
      </c>
      <c r="E2" s="36" t="s">
        <v>58</v>
      </c>
    </row>
    <row r="3" spans="1:10" x14ac:dyDescent="0.3">
      <c r="A3" s="19">
        <v>42807</v>
      </c>
      <c r="B3" s="37" t="s">
        <v>59</v>
      </c>
      <c r="C3" s="37" t="s">
        <v>60</v>
      </c>
      <c r="D3" s="35" t="s">
        <v>61</v>
      </c>
      <c r="E3" s="35"/>
      <c r="G3" s="37"/>
      <c r="H3" s="37"/>
    </row>
    <row r="4" spans="1:10" x14ac:dyDescent="0.3">
      <c r="A4" s="19">
        <v>42816</v>
      </c>
      <c r="B4" s="37" t="s">
        <v>59</v>
      </c>
      <c r="C4" s="37" t="s">
        <v>62</v>
      </c>
      <c r="D4" s="35" t="s">
        <v>63</v>
      </c>
      <c r="E4" s="35"/>
      <c r="G4" s="37"/>
      <c r="H4" s="37"/>
    </row>
    <row r="5" spans="1:10" x14ac:dyDescent="0.3">
      <c r="A5" s="19">
        <v>42821</v>
      </c>
      <c r="B5" s="20" t="s">
        <v>59</v>
      </c>
      <c r="C5" s="37" t="s">
        <v>64</v>
      </c>
      <c r="D5" s="35" t="s">
        <v>65</v>
      </c>
      <c r="E5" s="35"/>
      <c r="G5" s="37"/>
      <c r="H5" s="37"/>
    </row>
    <row r="6" spans="1:10" x14ac:dyDescent="0.3">
      <c r="A6" s="19">
        <v>42823</v>
      </c>
      <c r="B6" s="37" t="s">
        <v>66</v>
      </c>
      <c r="C6" s="37" t="s">
        <v>59</v>
      </c>
      <c r="D6" s="35" t="s">
        <v>67</v>
      </c>
      <c r="E6" s="35"/>
      <c r="G6" s="36"/>
      <c r="H6" s="36"/>
    </row>
    <row r="7" spans="1:10" x14ac:dyDescent="0.3">
      <c r="A7" s="19"/>
      <c r="B7" s="37"/>
      <c r="C7" s="37"/>
      <c r="D7" s="35"/>
      <c r="E7" s="21"/>
      <c r="G7" s="46" t="s">
        <v>68</v>
      </c>
      <c r="H7" s="46"/>
    </row>
    <row r="8" spans="1:10" x14ac:dyDescent="0.3">
      <c r="A8" s="19"/>
      <c r="B8" s="37"/>
      <c r="C8" s="37"/>
      <c r="D8" s="35"/>
      <c r="E8" s="21"/>
      <c r="G8" s="37"/>
      <c r="H8" s="37"/>
    </row>
    <row r="9" spans="1:10" x14ac:dyDescent="0.3">
      <c r="A9" s="22">
        <v>42828</v>
      </c>
      <c r="B9" s="37" t="s">
        <v>59</v>
      </c>
      <c r="C9" s="37" t="s">
        <v>69</v>
      </c>
      <c r="D9" s="23" t="s">
        <v>70</v>
      </c>
      <c r="E9" s="37"/>
      <c r="G9" s="36" t="s">
        <v>71</v>
      </c>
      <c r="H9" s="36" t="s">
        <v>72</v>
      </c>
    </row>
    <row r="10" spans="1:10" x14ac:dyDescent="0.3">
      <c r="A10" s="22">
        <v>42830</v>
      </c>
      <c r="B10" s="37" t="s">
        <v>73</v>
      </c>
      <c r="C10" s="37" t="s">
        <v>59</v>
      </c>
      <c r="D10" s="37" t="s">
        <v>74</v>
      </c>
      <c r="E10" s="37"/>
    </row>
    <row r="11" spans="1:10" x14ac:dyDescent="0.3">
      <c r="A11" s="22">
        <v>42835</v>
      </c>
      <c r="B11" s="37" t="s">
        <v>75</v>
      </c>
      <c r="C11" s="37" t="s">
        <v>59</v>
      </c>
      <c r="D11" s="37" t="s">
        <v>76</v>
      </c>
      <c r="E11" s="37"/>
      <c r="G11" s="47" t="s">
        <v>77</v>
      </c>
      <c r="H11" s="47"/>
    </row>
    <row r="12" spans="1:10" x14ac:dyDescent="0.3">
      <c r="A12" s="22">
        <v>42837</v>
      </c>
      <c r="B12" s="37" t="s">
        <v>78</v>
      </c>
      <c r="C12" s="37" t="s">
        <v>59</v>
      </c>
      <c r="D12" s="37" t="s">
        <v>79</v>
      </c>
      <c r="E12" s="37"/>
    </row>
    <row r="13" spans="1:10" x14ac:dyDescent="0.3">
      <c r="A13" s="22">
        <v>42838</v>
      </c>
      <c r="B13" s="37" t="s">
        <v>59</v>
      </c>
      <c r="C13" s="37" t="s">
        <v>80</v>
      </c>
      <c r="D13" s="37" t="s">
        <v>81</v>
      </c>
      <c r="E13" s="37"/>
      <c r="G13" s="37" t="s">
        <v>153</v>
      </c>
      <c r="H13" s="37" t="s">
        <v>154</v>
      </c>
    </row>
    <row r="14" spans="1:10" x14ac:dyDescent="0.3">
      <c r="A14" s="22">
        <v>42842</v>
      </c>
      <c r="B14" s="37" t="s">
        <v>82</v>
      </c>
      <c r="C14" s="37" t="s">
        <v>59</v>
      </c>
      <c r="D14" s="37" t="s">
        <v>83</v>
      </c>
      <c r="E14" s="37"/>
      <c r="F14" s="18"/>
      <c r="G14" s="48"/>
      <c r="H14" s="48"/>
      <c r="I14" s="18"/>
      <c r="J14" s="18"/>
    </row>
    <row r="15" spans="1:10" x14ac:dyDescent="0.3">
      <c r="A15" s="22">
        <v>42844</v>
      </c>
      <c r="B15" s="37" t="s">
        <v>59</v>
      </c>
      <c r="C15" s="37" t="s">
        <v>84</v>
      </c>
      <c r="D15" s="37" t="s">
        <v>85</v>
      </c>
      <c r="E15" s="37"/>
      <c r="F15" s="18"/>
      <c r="G15" s="48"/>
      <c r="H15" s="48"/>
    </row>
    <row r="16" spans="1:10" x14ac:dyDescent="0.3">
      <c r="A16" s="22">
        <v>42845</v>
      </c>
      <c r="B16" s="37" t="s">
        <v>86</v>
      </c>
      <c r="C16" s="37" t="s">
        <v>59</v>
      </c>
      <c r="D16" s="37" t="s">
        <v>87</v>
      </c>
      <c r="E16" s="37"/>
      <c r="F16" s="18"/>
      <c r="G16" s="37"/>
      <c r="H16" s="37"/>
    </row>
    <row r="17" spans="1:8" x14ac:dyDescent="0.3">
      <c r="A17" s="22">
        <v>42849</v>
      </c>
      <c r="B17" s="37" t="s">
        <v>59</v>
      </c>
      <c r="C17" s="37" t="s">
        <v>88</v>
      </c>
      <c r="D17" s="37" t="s">
        <v>89</v>
      </c>
      <c r="E17" s="37"/>
      <c r="F17" s="18"/>
      <c r="G17" s="37"/>
      <c r="H17" s="37"/>
    </row>
    <row r="18" spans="1:8" x14ac:dyDescent="0.3">
      <c r="A18" s="22">
        <v>42851</v>
      </c>
      <c r="B18" s="37" t="s">
        <v>59</v>
      </c>
      <c r="C18" s="37" t="s">
        <v>82</v>
      </c>
      <c r="D18" s="37" t="s">
        <v>90</v>
      </c>
      <c r="E18" s="37"/>
      <c r="G18" s="46" t="s">
        <v>91</v>
      </c>
      <c r="H18" s="46"/>
    </row>
    <row r="19" spans="1:8" x14ac:dyDescent="0.3">
      <c r="A19" s="22">
        <v>42852</v>
      </c>
      <c r="B19" s="37" t="s">
        <v>59</v>
      </c>
      <c r="C19" s="37" t="s">
        <v>92</v>
      </c>
      <c r="D19" s="37" t="s">
        <v>93</v>
      </c>
      <c r="E19" s="37"/>
      <c r="G19" s="36">
        <v>167.6</v>
      </c>
      <c r="H19" s="36"/>
    </row>
    <row r="20" spans="1:8" x14ac:dyDescent="0.3">
      <c r="A20" s="22">
        <v>42856</v>
      </c>
      <c r="B20" s="37" t="s">
        <v>94</v>
      </c>
      <c r="C20" s="37" t="s">
        <v>59</v>
      </c>
      <c r="D20" s="37" t="s">
        <v>95</v>
      </c>
      <c r="E20" s="37"/>
      <c r="G20" s="37"/>
      <c r="H20" s="37"/>
    </row>
    <row r="21" spans="1:8" x14ac:dyDescent="0.3">
      <c r="A21" s="22">
        <v>42857</v>
      </c>
      <c r="B21" s="37" t="s">
        <v>59</v>
      </c>
      <c r="C21" s="37" t="s">
        <v>96</v>
      </c>
      <c r="D21" s="37" t="s">
        <v>97</v>
      </c>
      <c r="E21" s="37"/>
      <c r="G21" s="44"/>
      <c r="H21" s="44"/>
    </row>
    <row r="22" spans="1:8" x14ac:dyDescent="0.3">
      <c r="A22" s="22">
        <v>42858</v>
      </c>
      <c r="B22" s="37" t="s">
        <v>80</v>
      </c>
      <c r="C22" s="37" t="s">
        <v>59</v>
      </c>
      <c r="D22" s="37" t="s">
        <v>98</v>
      </c>
      <c r="E22" s="37"/>
      <c r="G22" s="34"/>
      <c r="H22" s="34"/>
    </row>
    <row r="23" spans="1:8" x14ac:dyDescent="0.3">
      <c r="A23" s="22">
        <v>42863</v>
      </c>
      <c r="B23" s="37" t="s">
        <v>59</v>
      </c>
      <c r="C23" s="37" t="s">
        <v>78</v>
      </c>
      <c r="D23" s="37" t="s">
        <v>98</v>
      </c>
      <c r="E23" s="37"/>
    </row>
    <row r="24" spans="1:8" x14ac:dyDescent="0.3">
      <c r="A24" s="22">
        <v>42865</v>
      </c>
      <c r="B24" s="37" t="s">
        <v>84</v>
      </c>
      <c r="C24" s="37" t="s">
        <v>59</v>
      </c>
      <c r="D24" s="37" t="s">
        <v>99</v>
      </c>
      <c r="E24" s="37"/>
    </row>
    <row r="25" spans="1:8" x14ac:dyDescent="0.3">
      <c r="A25" s="22">
        <v>42866</v>
      </c>
      <c r="B25" s="37" t="s">
        <v>59</v>
      </c>
      <c r="C25" s="37" t="s">
        <v>100</v>
      </c>
      <c r="D25" s="37" t="s">
        <v>101</v>
      </c>
      <c r="E25" s="37"/>
      <c r="G25" s="45"/>
      <c r="H25" s="45"/>
    </row>
    <row r="26" spans="1:8" x14ac:dyDescent="0.3">
      <c r="A26" s="22">
        <v>42867</v>
      </c>
      <c r="B26" s="37" t="s">
        <v>59</v>
      </c>
      <c r="C26" s="37" t="s">
        <v>102</v>
      </c>
      <c r="D26" s="37" t="s">
        <v>103</v>
      </c>
      <c r="E26" s="37"/>
      <c r="G26" s="35"/>
      <c r="H26" s="35"/>
    </row>
    <row r="27" spans="1:8" x14ac:dyDescent="0.3">
      <c r="A27" s="22">
        <v>42871</v>
      </c>
      <c r="B27" s="37" t="s">
        <v>59</v>
      </c>
      <c r="C27" s="37" t="s">
        <v>104</v>
      </c>
      <c r="D27" s="37" t="s">
        <v>105</v>
      </c>
      <c r="E27" s="37"/>
    </row>
    <row r="28" spans="1:8" x14ac:dyDescent="0.3">
      <c r="A28" s="22">
        <v>42873</v>
      </c>
      <c r="B28" s="37" t="s">
        <v>59</v>
      </c>
      <c r="C28" s="37" t="s">
        <v>73</v>
      </c>
      <c r="D28" s="37" t="s">
        <v>106</v>
      </c>
      <c r="E28" s="37"/>
    </row>
    <row r="29" spans="1:8" x14ac:dyDescent="0.3">
      <c r="D29" s="37"/>
      <c r="E29" s="37"/>
    </row>
    <row r="30" spans="1:8" x14ac:dyDescent="0.3">
      <c r="A30" s="22"/>
      <c r="B30" s="37"/>
      <c r="C30" s="37"/>
      <c r="D30" s="37"/>
      <c r="E30" s="37"/>
    </row>
    <row r="31" spans="1:8" x14ac:dyDescent="0.3">
      <c r="A31" s="22"/>
      <c r="B31" s="37"/>
      <c r="C31" s="37"/>
      <c r="D31" s="37"/>
      <c r="E31" s="37"/>
    </row>
    <row r="32" spans="1:8" x14ac:dyDescent="0.3">
      <c r="D32" s="37"/>
      <c r="E32" s="37"/>
    </row>
    <row r="33" spans="4:4" x14ac:dyDescent="0.3">
      <c r="D33" s="37"/>
    </row>
  </sheetData>
  <mergeCells count="8">
    <mergeCell ref="G21:H21"/>
    <mergeCell ref="G25:H25"/>
    <mergeCell ref="A1:E1"/>
    <mergeCell ref="G7:H7"/>
    <mergeCell ref="G11:H11"/>
    <mergeCell ref="G14:H14"/>
    <mergeCell ref="G15:H15"/>
    <mergeCell ref="G18:H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17" workbookViewId="0">
      <selection activeCell="F28" sqref="F28"/>
    </sheetView>
  </sheetViews>
  <sheetFormatPr defaultRowHeight="14.4" x14ac:dyDescent="0.3"/>
  <cols>
    <col min="1" max="1" width="9.6640625" bestFit="1" customWidth="1"/>
    <col min="2" max="2" width="19" customWidth="1"/>
    <col min="3" max="3" width="16.44140625" customWidth="1"/>
    <col min="4" max="4" width="17.88671875" customWidth="1"/>
    <col min="5" max="5" width="21.5546875" customWidth="1"/>
    <col min="6" max="6" width="36.21875" customWidth="1"/>
  </cols>
  <sheetData>
    <row r="1" spans="1:11" ht="25.8" x14ac:dyDescent="0.5">
      <c r="A1" s="49" t="s">
        <v>107</v>
      </c>
      <c r="B1" s="49"/>
      <c r="C1" s="49"/>
      <c r="D1" s="49"/>
      <c r="E1" s="49"/>
      <c r="F1" s="49"/>
      <c r="G1" s="18"/>
      <c r="H1" s="18"/>
      <c r="I1" s="18"/>
      <c r="J1" s="18"/>
      <c r="K1" s="18"/>
    </row>
    <row r="3" spans="1:11" x14ac:dyDescent="0.3">
      <c r="A3" s="36" t="s">
        <v>54</v>
      </c>
      <c r="B3" s="36" t="s">
        <v>108</v>
      </c>
      <c r="C3" s="36" t="s">
        <v>109</v>
      </c>
      <c r="D3" s="36" t="s">
        <v>110</v>
      </c>
      <c r="E3" s="36" t="s">
        <v>111</v>
      </c>
      <c r="F3" s="36" t="s">
        <v>112</v>
      </c>
      <c r="I3" s="46"/>
      <c r="J3" s="46"/>
    </row>
    <row r="4" spans="1:11" x14ac:dyDescent="0.3">
      <c r="A4" s="36"/>
      <c r="B4" s="36"/>
      <c r="C4" s="36"/>
      <c r="D4" s="36"/>
      <c r="E4" s="36"/>
      <c r="F4" s="36"/>
      <c r="I4" s="24"/>
      <c r="J4" s="24"/>
    </row>
    <row r="5" spans="1:11" x14ac:dyDescent="0.3">
      <c r="A5" s="25">
        <v>42843</v>
      </c>
      <c r="B5" s="23" t="s">
        <v>113</v>
      </c>
      <c r="C5" s="23" t="s">
        <v>114</v>
      </c>
      <c r="D5" s="23" t="s">
        <v>115</v>
      </c>
      <c r="E5" s="23">
        <v>78</v>
      </c>
      <c r="F5" s="33" t="s">
        <v>116</v>
      </c>
      <c r="I5" s="24"/>
      <c r="J5" s="26"/>
    </row>
    <row r="6" spans="1:11" x14ac:dyDescent="0.3">
      <c r="A6" s="25"/>
      <c r="B6" s="23"/>
      <c r="C6" s="23"/>
      <c r="D6" s="23" t="s">
        <v>117</v>
      </c>
      <c r="E6" s="23">
        <v>87</v>
      </c>
      <c r="F6" s="23" t="s">
        <v>118</v>
      </c>
      <c r="I6" s="24"/>
      <c r="J6" s="26"/>
    </row>
    <row r="7" spans="1:11" x14ac:dyDescent="0.3">
      <c r="A7" s="25"/>
      <c r="B7" s="23"/>
      <c r="C7" s="23"/>
      <c r="D7" s="23" t="s">
        <v>119</v>
      </c>
      <c r="E7" s="23">
        <v>90</v>
      </c>
      <c r="F7" s="33"/>
      <c r="I7" s="24"/>
      <c r="J7" s="26"/>
    </row>
    <row r="8" spans="1:11" x14ac:dyDescent="0.3">
      <c r="A8" s="25"/>
      <c r="B8" s="23"/>
      <c r="C8" s="23"/>
      <c r="D8" s="23" t="s">
        <v>120</v>
      </c>
      <c r="E8" s="23">
        <v>92</v>
      </c>
      <c r="F8" s="23"/>
      <c r="I8" s="24"/>
      <c r="J8" s="26"/>
    </row>
    <row r="9" spans="1:11" x14ac:dyDescent="0.3">
      <c r="A9" s="25"/>
      <c r="B9" s="23"/>
      <c r="C9" s="23"/>
      <c r="D9" s="23"/>
      <c r="E9" s="23">
        <v>347</v>
      </c>
      <c r="F9" s="23"/>
      <c r="I9" s="24"/>
      <c r="J9" s="26"/>
    </row>
    <row r="10" spans="1:11" x14ac:dyDescent="0.3">
      <c r="A10" s="25"/>
      <c r="B10" s="23"/>
      <c r="C10" s="23"/>
      <c r="D10" s="23"/>
      <c r="E10" s="38"/>
      <c r="F10" s="23"/>
      <c r="I10" s="24"/>
      <c r="J10" s="26"/>
    </row>
    <row r="11" spans="1:11" x14ac:dyDescent="0.3">
      <c r="A11" s="25"/>
      <c r="B11" s="23"/>
      <c r="C11" s="23"/>
      <c r="D11" s="23"/>
      <c r="E11" s="23"/>
      <c r="F11" s="23"/>
    </row>
    <row r="12" spans="1:11" x14ac:dyDescent="0.3">
      <c r="A12" s="25">
        <v>42859</v>
      </c>
      <c r="B12" s="23" t="s">
        <v>121</v>
      </c>
      <c r="C12" s="23" t="s">
        <v>122</v>
      </c>
      <c r="D12" s="23" t="s">
        <v>115</v>
      </c>
      <c r="E12" s="23">
        <v>73</v>
      </c>
      <c r="F12" s="38" t="s">
        <v>123</v>
      </c>
    </row>
    <row r="13" spans="1:11" x14ac:dyDescent="0.3">
      <c r="A13" s="25"/>
      <c r="B13" s="23"/>
      <c r="C13" s="23"/>
      <c r="D13" s="23" t="s">
        <v>117</v>
      </c>
      <c r="E13" s="23">
        <v>80</v>
      </c>
      <c r="F13" s="38" t="s">
        <v>124</v>
      </c>
    </row>
    <row r="14" spans="1:11" x14ac:dyDescent="0.3">
      <c r="A14" s="25"/>
      <c r="B14" s="23"/>
      <c r="C14" s="23"/>
      <c r="D14" s="23" t="s">
        <v>120</v>
      </c>
      <c r="E14" s="23">
        <v>84</v>
      </c>
      <c r="F14" s="27"/>
    </row>
    <row r="15" spans="1:11" x14ac:dyDescent="0.3">
      <c r="A15" s="25"/>
      <c r="B15" s="23"/>
      <c r="C15" s="23"/>
      <c r="D15" s="23" t="s">
        <v>3</v>
      </c>
      <c r="E15" s="23">
        <v>86</v>
      </c>
      <c r="F15" s="38"/>
    </row>
    <row r="16" spans="1:11" x14ac:dyDescent="0.3">
      <c r="A16" s="35"/>
      <c r="B16" s="35"/>
      <c r="C16" s="35"/>
      <c r="D16" s="27"/>
      <c r="E16" s="38">
        <v>323</v>
      </c>
      <c r="F16" s="38"/>
    </row>
    <row r="17" spans="1:6" x14ac:dyDescent="0.3">
      <c r="A17" s="35"/>
      <c r="B17" s="35"/>
      <c r="C17" s="35"/>
      <c r="D17" s="23"/>
      <c r="E17" s="23"/>
      <c r="F17" s="27"/>
    </row>
    <row r="18" spans="1:6" x14ac:dyDescent="0.3">
      <c r="A18" s="35"/>
      <c r="B18" s="35"/>
      <c r="C18" s="35"/>
      <c r="D18" s="23"/>
      <c r="E18" s="23"/>
      <c r="F18" s="23"/>
    </row>
    <row r="19" spans="1:6" x14ac:dyDescent="0.3">
      <c r="A19" s="25">
        <v>42870</v>
      </c>
      <c r="B19" s="23" t="s">
        <v>125</v>
      </c>
      <c r="C19" s="23" t="s">
        <v>126</v>
      </c>
      <c r="D19" s="23" t="s">
        <v>8</v>
      </c>
      <c r="E19" s="23">
        <v>73</v>
      </c>
      <c r="F19" s="38" t="s">
        <v>127</v>
      </c>
    </row>
    <row r="20" spans="1:6" x14ac:dyDescent="0.3">
      <c r="A20" s="25"/>
      <c r="B20" s="23" t="s">
        <v>128</v>
      </c>
      <c r="C20" s="23"/>
      <c r="D20" s="23" t="s">
        <v>10</v>
      </c>
      <c r="E20" s="23">
        <v>84</v>
      </c>
      <c r="F20" s="38" t="s">
        <v>129</v>
      </c>
    </row>
    <row r="21" spans="1:6" x14ac:dyDescent="0.3">
      <c r="A21" s="25"/>
      <c r="B21" s="23"/>
      <c r="C21" s="23"/>
      <c r="D21" s="23"/>
      <c r="E21" s="23"/>
      <c r="F21" s="27"/>
    </row>
    <row r="22" spans="1:6" x14ac:dyDescent="0.3">
      <c r="A22" s="25"/>
      <c r="B22" s="23"/>
      <c r="C22" s="23"/>
      <c r="D22" s="23"/>
      <c r="E22" s="23"/>
      <c r="F22" s="38"/>
    </row>
    <row r="23" spans="1:6" x14ac:dyDescent="0.3">
      <c r="A23" s="25"/>
      <c r="B23" s="23"/>
      <c r="C23" s="23"/>
      <c r="D23" s="23"/>
      <c r="E23" s="23"/>
      <c r="F23" s="23"/>
    </row>
    <row r="24" spans="1:6" x14ac:dyDescent="0.3">
      <c r="A24" s="23"/>
      <c r="B24" s="23"/>
      <c r="C24" s="23"/>
      <c r="D24" s="23"/>
      <c r="E24" s="38"/>
      <c r="F24" s="38"/>
    </row>
    <row r="25" spans="1:6" x14ac:dyDescent="0.3">
      <c r="A25" s="23"/>
      <c r="B25" s="23"/>
      <c r="C25" s="23"/>
      <c r="D25" s="23"/>
      <c r="E25" s="23"/>
      <c r="F25" s="38"/>
    </row>
    <row r="26" spans="1:6" x14ac:dyDescent="0.3">
      <c r="A26" s="25">
        <v>42872</v>
      </c>
      <c r="B26" s="23" t="s">
        <v>130</v>
      </c>
      <c r="C26" s="23" t="s">
        <v>122</v>
      </c>
      <c r="D26" s="23" t="s">
        <v>8</v>
      </c>
      <c r="E26" s="23">
        <v>72</v>
      </c>
      <c r="F26" s="38" t="s">
        <v>131</v>
      </c>
    </row>
    <row r="27" spans="1:6" x14ac:dyDescent="0.3">
      <c r="A27" s="25"/>
      <c r="B27" s="23"/>
      <c r="C27" s="23"/>
      <c r="D27" s="23" t="s">
        <v>10</v>
      </c>
      <c r="E27" s="23">
        <v>77</v>
      </c>
      <c r="F27" s="38"/>
    </row>
    <row r="28" spans="1:6" x14ac:dyDescent="0.3">
      <c r="A28" s="25"/>
      <c r="B28" s="23"/>
      <c r="C28" s="23"/>
      <c r="D28" s="23" t="s">
        <v>34</v>
      </c>
      <c r="E28" s="23">
        <v>82</v>
      </c>
      <c r="F28" s="27"/>
    </row>
    <row r="29" spans="1:6" x14ac:dyDescent="0.3">
      <c r="A29" s="25"/>
      <c r="B29" s="23"/>
      <c r="C29" s="23"/>
      <c r="D29" s="23" t="s">
        <v>3</v>
      </c>
      <c r="E29" s="23">
        <v>89</v>
      </c>
      <c r="F29" s="38"/>
    </row>
    <row r="30" spans="1:6" x14ac:dyDescent="0.3">
      <c r="A30" s="23"/>
      <c r="B30" s="23"/>
      <c r="C30" s="23"/>
      <c r="D30" s="23" t="s">
        <v>12</v>
      </c>
      <c r="E30" s="23">
        <v>93</v>
      </c>
      <c r="F30" s="38"/>
    </row>
    <row r="31" spans="1:6" x14ac:dyDescent="0.3">
      <c r="A31" s="23"/>
      <c r="B31" s="23"/>
      <c r="C31" s="23"/>
      <c r="D31" s="23" t="s">
        <v>132</v>
      </c>
      <c r="E31" s="23">
        <v>93</v>
      </c>
      <c r="F31" s="38"/>
    </row>
    <row r="32" spans="1:6" x14ac:dyDescent="0.3">
      <c r="A32" s="35"/>
      <c r="B32" s="35"/>
      <c r="C32" s="35"/>
      <c r="D32" s="35"/>
      <c r="E32" s="35"/>
      <c r="F32" s="34"/>
    </row>
    <row r="33" spans="1:6" x14ac:dyDescent="0.3">
      <c r="A33" s="29">
        <v>42877</v>
      </c>
      <c r="B33" s="27" t="s">
        <v>133</v>
      </c>
      <c r="C33" s="27" t="s">
        <v>134</v>
      </c>
      <c r="D33" s="23" t="s">
        <v>8</v>
      </c>
      <c r="E33" s="23">
        <v>80</v>
      </c>
      <c r="F33" s="28"/>
    </row>
    <row r="34" spans="1:6" x14ac:dyDescent="0.3">
      <c r="A34" s="27"/>
      <c r="B34" s="27"/>
      <c r="C34" s="27"/>
      <c r="D34" s="28"/>
      <c r="E34" s="28"/>
      <c r="F34" s="28"/>
    </row>
    <row r="35" spans="1:6" x14ac:dyDescent="0.3">
      <c r="A35" s="25">
        <v>42880</v>
      </c>
      <c r="B35" s="23" t="s">
        <v>135</v>
      </c>
      <c r="C35" s="23" t="s">
        <v>136</v>
      </c>
      <c r="D35" s="23" t="s">
        <v>8</v>
      </c>
      <c r="E35" s="23">
        <v>68</v>
      </c>
      <c r="F35" s="41" t="s">
        <v>137</v>
      </c>
    </row>
    <row r="36" spans="1:6" x14ac:dyDescent="0.3">
      <c r="A36" s="35"/>
      <c r="B36" s="35"/>
      <c r="C36" s="35"/>
      <c r="D36" s="23" t="s">
        <v>10</v>
      </c>
      <c r="E36" s="23">
        <v>76</v>
      </c>
      <c r="F36" s="41" t="s">
        <v>156</v>
      </c>
    </row>
    <row r="37" spans="1:6" x14ac:dyDescent="0.3">
      <c r="A37" s="28"/>
      <c r="B37" s="28"/>
      <c r="C37" s="28"/>
      <c r="D37" s="23" t="s">
        <v>34</v>
      </c>
      <c r="E37" s="23">
        <v>81</v>
      </c>
      <c r="F37" s="23"/>
    </row>
    <row r="38" spans="1:6" x14ac:dyDescent="0.3">
      <c r="A38" s="28"/>
      <c r="B38" s="28"/>
      <c r="C38" s="28"/>
      <c r="D38" s="23" t="s">
        <v>3</v>
      </c>
      <c r="E38" s="23">
        <v>81</v>
      </c>
      <c r="F38" s="41" t="s">
        <v>157</v>
      </c>
    </row>
    <row r="39" spans="1:6" x14ac:dyDescent="0.3">
      <c r="A39" s="28"/>
      <c r="B39" s="28"/>
      <c r="C39" s="28"/>
      <c r="D39" s="23"/>
      <c r="E39" s="41">
        <v>306</v>
      </c>
      <c r="F39" s="41" t="s">
        <v>158</v>
      </c>
    </row>
    <row r="40" spans="1:6" x14ac:dyDescent="0.3">
      <c r="A40" s="28"/>
      <c r="B40" s="28"/>
      <c r="C40" s="28"/>
      <c r="D40" s="28"/>
      <c r="E40" s="28"/>
      <c r="F40" s="34"/>
    </row>
    <row r="41" spans="1:6" x14ac:dyDescent="0.3">
      <c r="A41" s="28"/>
      <c r="B41" s="28"/>
      <c r="C41" s="28"/>
      <c r="D41" s="28"/>
      <c r="E41" s="28"/>
      <c r="F41" s="34"/>
    </row>
    <row r="42" spans="1:6" x14ac:dyDescent="0.3">
      <c r="A42" s="28"/>
      <c r="B42" s="28"/>
      <c r="C42" s="28"/>
      <c r="D42" s="28"/>
      <c r="E42" s="28"/>
      <c r="F42" s="34"/>
    </row>
    <row r="43" spans="1:6" x14ac:dyDescent="0.3">
      <c r="A43" s="28"/>
      <c r="B43" s="28"/>
      <c r="C43" s="28"/>
      <c r="D43" s="28"/>
      <c r="E43" s="28"/>
      <c r="F43" s="28"/>
    </row>
    <row r="44" spans="1:6" x14ac:dyDescent="0.3">
      <c r="A44" s="28"/>
      <c r="B44" s="28"/>
      <c r="C44" s="28"/>
      <c r="D44" s="28"/>
      <c r="E44" s="28"/>
      <c r="F44" s="35"/>
    </row>
    <row r="45" spans="1:6" x14ac:dyDescent="0.3">
      <c r="A45" s="28"/>
      <c r="B45" s="28"/>
      <c r="C45" s="28"/>
      <c r="D45" s="28"/>
      <c r="E45" s="28"/>
      <c r="F45" s="35"/>
    </row>
    <row r="46" spans="1:6" x14ac:dyDescent="0.3">
      <c r="A46" s="28"/>
      <c r="B46" s="28"/>
      <c r="C46" s="28"/>
      <c r="D46" s="28"/>
      <c r="E46" s="28"/>
      <c r="F46" s="28"/>
    </row>
    <row r="47" spans="1:6" x14ac:dyDescent="0.3">
      <c r="A47" s="28"/>
      <c r="B47" s="28"/>
      <c r="C47" s="28"/>
      <c r="D47" s="28"/>
      <c r="E47" s="28"/>
      <c r="F47" s="35"/>
    </row>
  </sheetData>
  <mergeCells count="2">
    <mergeCell ref="A1:F1"/>
    <mergeCell ref="I3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Practice Scoring</vt:lpstr>
      <vt:lpstr>Match Scoring</vt:lpstr>
      <vt:lpstr>End of Season</vt:lpstr>
      <vt:lpstr>Match Results</vt:lpstr>
      <vt:lpstr>Tournament 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Holmes</dc:creator>
  <cp:keywords/>
  <dc:description/>
  <cp:lastModifiedBy>Shane Snyder</cp:lastModifiedBy>
  <cp:revision/>
  <dcterms:created xsi:type="dcterms:W3CDTF">2017-01-25T19:27:34Z</dcterms:created>
  <dcterms:modified xsi:type="dcterms:W3CDTF">2017-06-03T13:21:59Z</dcterms:modified>
  <cp:category/>
  <cp:contentStatus/>
</cp:coreProperties>
</file>