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5195" windowHeight="8190"/>
  </bookViews>
  <sheets>
    <sheet name="Practice Round Scoring" sheetId="1" r:id="rId1"/>
    <sheet name="Match Scoring" sheetId="2" r:id="rId2"/>
    <sheet name="Match Results" sheetId="3" r:id="rId3"/>
    <sheet name="Tournaments" sheetId="4" r:id="rId4"/>
  </sheets>
  <calcPr calcId="144525"/>
</workbook>
</file>

<file path=xl/calcChain.xml><?xml version="1.0" encoding="utf-8"?>
<calcChain xmlns="http://schemas.openxmlformats.org/spreadsheetml/2006/main">
  <c r="X3" i="2" l="1"/>
  <c r="X12" i="2"/>
  <c r="X5" i="2"/>
  <c r="E8" i="4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X8" i="2"/>
  <c r="X14" i="2"/>
  <c r="X10" i="2"/>
  <c r="X9" i="2"/>
  <c r="X15" i="2"/>
  <c r="X13" i="2"/>
  <c r="X11" i="2"/>
  <c r="X7" i="2"/>
  <c r="X6" i="2"/>
  <c r="X4" i="2"/>
</calcChain>
</file>

<file path=xl/sharedStrings.xml><?xml version="1.0" encoding="utf-8"?>
<sst xmlns="http://schemas.openxmlformats.org/spreadsheetml/2006/main" count="220" uniqueCount="144">
  <si>
    <t>Average</t>
  </si>
  <si>
    <t>2012 WTHS GOLF TEAM - MATCH SCORING</t>
  </si>
  <si>
    <t>Patrick Bonner</t>
  </si>
  <si>
    <t>Bryan Culin</t>
  </si>
  <si>
    <t>Cory Edwards</t>
  </si>
  <si>
    <t>Justin Elwell</t>
  </si>
  <si>
    <t>Frank Flaiano</t>
  </si>
  <si>
    <t>Mike Gormley</t>
  </si>
  <si>
    <t>Mark Graziano</t>
  </si>
  <si>
    <t>Matt Graziano</t>
  </si>
  <si>
    <t>Frank Hughes</t>
  </si>
  <si>
    <t>Matteo Jordan</t>
  </si>
  <si>
    <t>Joe Mattero</t>
  </si>
  <si>
    <t>Carson Murray</t>
  </si>
  <si>
    <t>Jimmy Perry</t>
  </si>
  <si>
    <t>Nico Postiglione</t>
  </si>
  <si>
    <t>Joe Russo</t>
  </si>
  <si>
    <t>Nick Sarin</t>
  </si>
  <si>
    <t>Troy Schnapp</t>
  </si>
  <si>
    <t>Nick Sparacio</t>
  </si>
  <si>
    <t>Brett Lawrence</t>
  </si>
  <si>
    <t>Frank Funaro</t>
  </si>
  <si>
    <t>2012 WTHS GOLF MATCH RESULTS</t>
  </si>
  <si>
    <t>Date</t>
  </si>
  <si>
    <t xml:space="preserve">Home </t>
  </si>
  <si>
    <t>Visitor</t>
  </si>
  <si>
    <t>WT</t>
  </si>
  <si>
    <t>Rancocas Valley</t>
  </si>
  <si>
    <t>Result and Score</t>
  </si>
  <si>
    <t>Record</t>
  </si>
  <si>
    <t>Scrimmage</t>
  </si>
  <si>
    <t>Moorestown</t>
  </si>
  <si>
    <t>WIN:  158 - 162</t>
  </si>
  <si>
    <t>Clearview</t>
  </si>
  <si>
    <t>WIN:  175 - 183</t>
  </si>
  <si>
    <t>LOSS:  167 - 164</t>
  </si>
  <si>
    <t>Williamstown</t>
  </si>
  <si>
    <t>Winslow</t>
  </si>
  <si>
    <t>WIN:  164 - 188</t>
  </si>
  <si>
    <t>1 W - 0 L</t>
  </si>
  <si>
    <t>2 W - 0 L</t>
  </si>
  <si>
    <t>WIN:  165 - 244</t>
  </si>
  <si>
    <t>Eastern</t>
  </si>
  <si>
    <t>WIN:  161 - 185</t>
  </si>
  <si>
    <t>3 W - 0 L</t>
  </si>
  <si>
    <t>C.H. West</t>
  </si>
  <si>
    <t>Cherokee</t>
  </si>
  <si>
    <t>WIN:  161 - 201</t>
  </si>
  <si>
    <t>4 W - 0 L</t>
  </si>
  <si>
    <t>WIN:  164 - 168</t>
  </si>
  <si>
    <t>5 W - 0 L</t>
  </si>
  <si>
    <t>Lenape</t>
  </si>
  <si>
    <t>LOSS:  165 - 163</t>
  </si>
  <si>
    <t>5 W - 1 L</t>
  </si>
  <si>
    <t>C.H. East</t>
  </si>
  <si>
    <t>LOSS:  167 - 160</t>
  </si>
  <si>
    <t>5 W - 2 L</t>
  </si>
  <si>
    <t>Triton</t>
  </si>
  <si>
    <t>DQ</t>
  </si>
  <si>
    <t>WIN:  162 - 192</t>
  </si>
  <si>
    <t>6 W - 2 L</t>
  </si>
  <si>
    <t>Shawnee</t>
  </si>
  <si>
    <t>2012 PRACTICE SCORING</t>
  </si>
  <si>
    <t>6 W - 3 L</t>
  </si>
  <si>
    <t>LOSS:  163 - 158</t>
  </si>
  <si>
    <t>Paul VI</t>
  </si>
  <si>
    <t>WIN:  172 - 184</t>
  </si>
  <si>
    <t>7 W - 3 L</t>
  </si>
  <si>
    <t>LOSS:  167 - 154</t>
  </si>
  <si>
    <t>7 W - 4 L</t>
  </si>
  <si>
    <t>WIN:  154 - 193</t>
  </si>
  <si>
    <t>8 W - 4 L</t>
  </si>
  <si>
    <t>WIN:  150 - 157</t>
  </si>
  <si>
    <t>9 W - 4 L</t>
  </si>
  <si>
    <t>2012 WTHS TOURNAMENT RESULTS</t>
  </si>
  <si>
    <t>Event</t>
  </si>
  <si>
    <t>Players</t>
  </si>
  <si>
    <t>Scores</t>
  </si>
  <si>
    <t>Results</t>
  </si>
  <si>
    <t>Carl Arena</t>
  </si>
  <si>
    <t>Site</t>
  </si>
  <si>
    <t>Running Deer</t>
  </si>
  <si>
    <t>Russo - Tied for 2nd</t>
  </si>
  <si>
    <t xml:space="preserve">WT - Finished 8th </t>
  </si>
  <si>
    <t>TOTAL</t>
  </si>
  <si>
    <t>Olympic Conf.</t>
  </si>
  <si>
    <t>Ramblewood</t>
  </si>
  <si>
    <t>WIN:  164 - 167</t>
  </si>
  <si>
    <t>10 W - 4 L</t>
  </si>
  <si>
    <t>WIN:  158 - 167</t>
  </si>
  <si>
    <t>11 W - 4 L</t>
  </si>
  <si>
    <t>LOSS:  162 - 154</t>
  </si>
  <si>
    <t>11 W - 5 L</t>
  </si>
  <si>
    <t>Camden Catholic</t>
  </si>
  <si>
    <t>Bishop Eustace</t>
  </si>
  <si>
    <t>1st Team All - Conference</t>
  </si>
  <si>
    <t>Russo &amp; Elwell:</t>
  </si>
  <si>
    <t>2nd Team All - Conference</t>
  </si>
  <si>
    <t>Sparacio/Hughes/Gormley:</t>
  </si>
  <si>
    <t>Sectional Playoffs</t>
  </si>
  <si>
    <t>Linwood</t>
  </si>
  <si>
    <t>TOTAL (Best 4)</t>
  </si>
  <si>
    <t xml:space="preserve">WT - Finished Tied for 6th </t>
  </si>
  <si>
    <t>Gloucester County</t>
  </si>
  <si>
    <t>Pitman</t>
  </si>
  <si>
    <t>Pat Bonner</t>
  </si>
  <si>
    <t>WIN:  168 - 210</t>
  </si>
  <si>
    <t>12 W - 5 L</t>
  </si>
  <si>
    <t>Seneca</t>
  </si>
  <si>
    <t>WIN:  162 - 166</t>
  </si>
  <si>
    <t>13 W - 5 L</t>
  </si>
  <si>
    <t>WIN:  160 - 166</t>
  </si>
  <si>
    <t>14 W - 5 L</t>
  </si>
  <si>
    <t>Opponent</t>
  </si>
  <si>
    <t>HOME</t>
  </si>
  <si>
    <t>AWAY</t>
  </si>
  <si>
    <t>Total Scoring Avg.</t>
  </si>
  <si>
    <t>9 W - 1 L</t>
  </si>
  <si>
    <t>5 W - 4 L</t>
  </si>
  <si>
    <t>Russo</t>
  </si>
  <si>
    <t>Elwell</t>
  </si>
  <si>
    <t>Hughes</t>
  </si>
  <si>
    <t>Sarin</t>
  </si>
  <si>
    <t>Sparacio</t>
  </si>
  <si>
    <t>Mark Graz</t>
  </si>
  <si>
    <t xml:space="preserve"> Avg. Rankings</t>
  </si>
  <si>
    <t>Gormley</t>
  </si>
  <si>
    <t xml:space="preserve">Mike Gormley </t>
  </si>
  <si>
    <t>WT - Finished 1st Place</t>
  </si>
  <si>
    <t xml:space="preserve">Joe Russo - 1st Place </t>
  </si>
  <si>
    <t>Justin Elwell - 2nd Place</t>
  </si>
  <si>
    <t>Matt Graz</t>
  </si>
  <si>
    <t>Jordan</t>
  </si>
  <si>
    <t>Nico P</t>
  </si>
  <si>
    <t>Murray</t>
  </si>
  <si>
    <t>Mattero</t>
  </si>
  <si>
    <t>Lawrence</t>
  </si>
  <si>
    <t>Flaiano</t>
  </si>
  <si>
    <t>Funaro</t>
  </si>
  <si>
    <t>Schnapp</t>
  </si>
  <si>
    <t>Edwards</t>
  </si>
  <si>
    <t>Bonner</t>
  </si>
  <si>
    <t>Perry</t>
  </si>
  <si>
    <t>Culin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</si>
</sst>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textRotation="90"/>
    </xf>
    <xf numFmtId="16" fontId="0" fillId="0" borderId="0" xfId="0" applyNumberFormat="1" applyAlignment="1">
      <alignment textRotation="90"/>
    </xf>
    <xf numFmtId="164" fontId="0" fillId="0" borderId="0" xfId="0" applyNumberFormat="1"/>
    <xf numFmtId="164" fontId="0" fillId="0" borderId="0" xfId="0" applyNumberFormat="1" applyAlignment="1">
      <alignment textRotation="90"/>
    </xf>
    <xf numFmtId="16" fontId="1" fillId="0" borderId="0" xfId="0" applyNumberFormat="1" applyFont="1" applyAlignment="1">
      <alignment textRotation="90"/>
    </xf>
    <xf numFmtId="0" fontId="0" fillId="0" borderId="0" xfId="0" applyAlignme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tabSelected="1" topLeftCell="A4" workbookViewId="0">
      <selection sqref="A1:AR1"/>
    </sheetView>
  </sheetViews>
  <sheetFormatPr defaultRowHeight="15" x14ac:dyDescent="0.25"/>
  <cols>
    <col min="1" max="1" width="15.5703125" bestFit="1" customWidth="1"/>
    <col min="2" max="16" width="3.5703125" hidden="1" customWidth="1"/>
    <col min="17" max="36" width="3.5703125" customWidth="1"/>
    <col min="37" max="37" width="4.85546875" customWidth="1"/>
    <col min="38" max="38" width="4.140625" customWidth="1"/>
    <col min="39" max="39" width="13.28515625" style="3" customWidth="1"/>
    <col min="40" max="40" width="17.7109375" customWidth="1"/>
    <col min="41" max="41" width="4.7109375" hidden="1" customWidth="1"/>
    <col min="42" max="42" width="10.42578125" customWidth="1"/>
  </cols>
  <sheetData>
    <row r="1" spans="1:44" x14ac:dyDescent="0.25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s="1" customFormat="1" ht="38.25" customHeight="1" x14ac:dyDescent="0.25">
      <c r="B2" s="2">
        <v>40974</v>
      </c>
      <c r="C2" s="2">
        <v>40975</v>
      </c>
      <c r="D2" s="2">
        <v>40976</v>
      </c>
      <c r="E2" s="2">
        <v>40977</v>
      </c>
      <c r="F2" s="2">
        <v>40980</v>
      </c>
      <c r="G2" s="2">
        <v>40981</v>
      </c>
      <c r="H2" s="2">
        <v>40983</v>
      </c>
      <c r="I2" s="2">
        <v>40984</v>
      </c>
      <c r="J2" s="2">
        <v>40987</v>
      </c>
      <c r="K2" s="2">
        <v>40989</v>
      </c>
      <c r="L2" s="2">
        <v>40990</v>
      </c>
      <c r="M2" s="2">
        <v>40994</v>
      </c>
      <c r="N2" s="2">
        <v>40995</v>
      </c>
      <c r="O2" s="2">
        <v>40996</v>
      </c>
      <c r="P2" s="2">
        <v>40998</v>
      </c>
      <c r="Q2" s="2">
        <v>41001</v>
      </c>
      <c r="R2" s="2">
        <v>41002</v>
      </c>
      <c r="S2" s="2">
        <v>41003</v>
      </c>
      <c r="T2" s="2">
        <v>41009</v>
      </c>
      <c r="U2" s="2">
        <v>41010</v>
      </c>
      <c r="V2" s="2">
        <v>41011</v>
      </c>
      <c r="W2" s="2">
        <v>41015</v>
      </c>
      <c r="X2" s="2">
        <v>41016</v>
      </c>
      <c r="Y2" s="2">
        <v>41017</v>
      </c>
      <c r="Z2" s="2">
        <v>41018</v>
      </c>
      <c r="AA2" s="2">
        <v>41022</v>
      </c>
      <c r="AB2" s="2">
        <v>41023</v>
      </c>
      <c r="AC2" s="2">
        <v>41024</v>
      </c>
      <c r="AD2" s="2">
        <v>41025</v>
      </c>
      <c r="AE2" s="2">
        <v>41029</v>
      </c>
      <c r="AF2" s="2">
        <v>41030</v>
      </c>
      <c r="AG2" s="2">
        <v>41031</v>
      </c>
      <c r="AH2" s="2">
        <v>41032</v>
      </c>
      <c r="AI2" s="2">
        <v>41036</v>
      </c>
      <c r="AJ2" s="2">
        <v>41037</v>
      </c>
      <c r="AK2" s="2">
        <v>41046</v>
      </c>
      <c r="AL2" s="2">
        <v>41050</v>
      </c>
      <c r="AM2" s="4" t="s">
        <v>0</v>
      </c>
      <c r="AO2" s="19" t="s">
        <v>125</v>
      </c>
      <c r="AP2" s="19"/>
      <c r="AQ2" s="19"/>
    </row>
    <row r="3" spans="1:44" x14ac:dyDescent="0.25">
      <c r="A3" s="7" t="s">
        <v>2</v>
      </c>
      <c r="B3" s="7"/>
      <c r="C3" s="7">
        <v>53</v>
      </c>
      <c r="D3" s="7">
        <v>48</v>
      </c>
      <c r="E3" s="7"/>
      <c r="F3" s="7">
        <v>48</v>
      </c>
      <c r="G3" s="7">
        <v>47</v>
      </c>
      <c r="H3" s="7">
        <v>51</v>
      </c>
      <c r="I3" s="7">
        <v>45</v>
      </c>
      <c r="J3" s="7">
        <v>50</v>
      </c>
      <c r="K3" s="7">
        <v>51</v>
      </c>
      <c r="L3" s="7">
        <v>51</v>
      </c>
      <c r="M3" s="7"/>
      <c r="N3" s="7"/>
      <c r="O3" s="7"/>
      <c r="P3" s="7"/>
      <c r="Q3" s="7">
        <v>45</v>
      </c>
      <c r="R3" s="7">
        <v>48</v>
      </c>
      <c r="S3" s="7"/>
      <c r="T3" s="7"/>
      <c r="U3" s="7"/>
      <c r="V3" s="7">
        <v>50</v>
      </c>
      <c r="W3" s="7">
        <v>48</v>
      </c>
      <c r="X3" s="7">
        <v>48</v>
      </c>
      <c r="Y3" s="7"/>
      <c r="Z3" s="7"/>
      <c r="AA3" s="7">
        <v>48</v>
      </c>
      <c r="AB3" s="7">
        <v>46</v>
      </c>
      <c r="AC3" s="7">
        <v>47</v>
      </c>
      <c r="AD3" s="7">
        <v>48</v>
      </c>
      <c r="AE3" s="7">
        <v>48</v>
      </c>
      <c r="AF3" s="7">
        <v>50</v>
      </c>
      <c r="AG3" s="7">
        <v>46</v>
      </c>
      <c r="AH3" s="7">
        <v>50</v>
      </c>
      <c r="AI3" s="7"/>
      <c r="AJ3" s="7"/>
      <c r="AK3" s="7">
        <v>51</v>
      </c>
      <c r="AL3" s="7">
        <v>56</v>
      </c>
      <c r="AM3" s="8">
        <f t="shared" ref="AM3:AM22" si="0">AVERAGE(B3:AL3)</f>
        <v>48.875</v>
      </c>
    </row>
    <row r="4" spans="1:44" x14ac:dyDescent="0.25">
      <c r="A4" s="7" t="s">
        <v>3</v>
      </c>
      <c r="B4" s="7">
        <v>64</v>
      </c>
      <c r="C4" s="7"/>
      <c r="D4" s="7"/>
      <c r="E4" s="7">
        <v>61</v>
      </c>
      <c r="F4" s="7">
        <v>62</v>
      </c>
      <c r="G4" s="7">
        <v>63</v>
      </c>
      <c r="H4" s="7">
        <v>54</v>
      </c>
      <c r="I4" s="7">
        <v>64</v>
      </c>
      <c r="J4" s="7">
        <v>56</v>
      </c>
      <c r="K4" s="7">
        <v>63</v>
      </c>
      <c r="L4" s="7">
        <v>58</v>
      </c>
      <c r="M4" s="7"/>
      <c r="N4" s="7">
        <v>60</v>
      </c>
      <c r="O4" s="7"/>
      <c r="P4" s="7">
        <v>61</v>
      </c>
      <c r="Q4" s="7">
        <v>55</v>
      </c>
      <c r="R4" s="7"/>
      <c r="S4" s="7">
        <v>63</v>
      </c>
      <c r="T4" s="7"/>
      <c r="U4" s="7">
        <v>54</v>
      </c>
      <c r="V4" s="7"/>
      <c r="W4" s="7">
        <v>55</v>
      </c>
      <c r="X4" s="7">
        <v>56</v>
      </c>
      <c r="Y4" s="7"/>
      <c r="Z4" s="7">
        <v>59</v>
      </c>
      <c r="AA4" s="7">
        <v>61</v>
      </c>
      <c r="AB4" s="7">
        <v>58</v>
      </c>
      <c r="AC4" s="7">
        <v>56</v>
      </c>
      <c r="AD4" s="7">
        <v>56</v>
      </c>
      <c r="AE4" s="7">
        <v>54</v>
      </c>
      <c r="AF4" s="7"/>
      <c r="AG4" s="7">
        <v>54</v>
      </c>
      <c r="AH4" s="7">
        <v>51</v>
      </c>
      <c r="AI4" s="7"/>
      <c r="AJ4" s="7"/>
      <c r="AK4" s="7">
        <v>49</v>
      </c>
      <c r="AL4" s="7"/>
      <c r="AM4" s="8">
        <f t="shared" si="0"/>
        <v>57.88</v>
      </c>
      <c r="AO4" s="10">
        <v>1</v>
      </c>
      <c r="AP4" t="s">
        <v>119</v>
      </c>
      <c r="AQ4" s="10">
        <v>39.700000000000003</v>
      </c>
    </row>
    <row r="5" spans="1:44" x14ac:dyDescent="0.25">
      <c r="A5" s="7" t="s">
        <v>4</v>
      </c>
      <c r="B5" s="7">
        <v>54</v>
      </c>
      <c r="C5" s="7"/>
      <c r="D5" s="7"/>
      <c r="E5" s="7">
        <v>51</v>
      </c>
      <c r="F5" s="7">
        <v>50</v>
      </c>
      <c r="G5" s="7">
        <v>54</v>
      </c>
      <c r="H5" s="7">
        <v>53</v>
      </c>
      <c r="I5" s="7">
        <v>52</v>
      </c>
      <c r="J5" s="7">
        <v>54</v>
      </c>
      <c r="K5" s="7">
        <v>53</v>
      </c>
      <c r="L5" s="7">
        <v>58</v>
      </c>
      <c r="M5" s="7"/>
      <c r="N5" s="7">
        <v>54</v>
      </c>
      <c r="O5" s="7">
        <v>62</v>
      </c>
      <c r="P5" s="7">
        <v>61</v>
      </c>
      <c r="Q5" s="7">
        <v>53</v>
      </c>
      <c r="R5" s="7"/>
      <c r="S5" s="7">
        <v>58</v>
      </c>
      <c r="T5" s="7"/>
      <c r="U5" s="7">
        <v>55</v>
      </c>
      <c r="V5" s="7"/>
      <c r="W5" s="7">
        <v>57</v>
      </c>
      <c r="X5" s="7">
        <v>49</v>
      </c>
      <c r="Y5" s="7"/>
      <c r="Z5" s="7">
        <v>44</v>
      </c>
      <c r="AA5" s="7">
        <v>55</v>
      </c>
      <c r="AB5" s="7">
        <v>60</v>
      </c>
      <c r="AC5" s="7">
        <v>55</v>
      </c>
      <c r="AD5" s="7">
        <v>50</v>
      </c>
      <c r="AE5" s="7">
        <v>54</v>
      </c>
      <c r="AF5" s="7"/>
      <c r="AG5" s="7">
        <v>48</v>
      </c>
      <c r="AH5" s="7">
        <v>52</v>
      </c>
      <c r="AI5" s="7"/>
      <c r="AJ5" s="7"/>
      <c r="AK5" s="7"/>
      <c r="AL5" s="7"/>
      <c r="AM5" s="8">
        <f t="shared" si="0"/>
        <v>53.84</v>
      </c>
      <c r="AO5" s="10">
        <v>2</v>
      </c>
      <c r="AP5" t="s">
        <v>120</v>
      </c>
      <c r="AQ5" s="10">
        <v>39.700000000000003</v>
      </c>
    </row>
    <row r="6" spans="1:44" x14ac:dyDescent="0.25">
      <c r="A6" s="7" t="s">
        <v>5</v>
      </c>
      <c r="B6" s="7">
        <v>40</v>
      </c>
      <c r="C6" s="7">
        <v>37</v>
      </c>
      <c r="D6" s="7">
        <v>39</v>
      </c>
      <c r="E6" s="7">
        <v>37</v>
      </c>
      <c r="F6" s="7">
        <v>42</v>
      </c>
      <c r="G6" s="7">
        <v>37</v>
      </c>
      <c r="H6" s="7">
        <v>38</v>
      </c>
      <c r="I6" s="7">
        <v>38</v>
      </c>
      <c r="J6" s="7">
        <v>38</v>
      </c>
      <c r="K6" s="7"/>
      <c r="L6" s="7"/>
      <c r="M6" s="7"/>
      <c r="N6" s="7">
        <v>43</v>
      </c>
      <c r="O6" s="7">
        <v>41</v>
      </c>
      <c r="P6" s="7">
        <v>36</v>
      </c>
      <c r="Q6" s="7">
        <v>39</v>
      </c>
      <c r="R6" s="7"/>
      <c r="S6" s="7"/>
      <c r="T6" s="7"/>
      <c r="U6" s="7"/>
      <c r="V6" s="7"/>
      <c r="W6" s="7">
        <v>45</v>
      </c>
      <c r="X6" s="7"/>
      <c r="Y6" s="7"/>
      <c r="Z6" s="7"/>
      <c r="AA6" s="7"/>
      <c r="AB6" s="7">
        <v>41</v>
      </c>
      <c r="AC6" s="7"/>
      <c r="AD6" s="7">
        <v>41</v>
      </c>
      <c r="AE6" s="7"/>
      <c r="AF6" s="7"/>
      <c r="AG6" s="7"/>
      <c r="AH6" s="7"/>
      <c r="AI6" s="7"/>
      <c r="AJ6" s="7"/>
      <c r="AK6" s="7">
        <v>43</v>
      </c>
      <c r="AL6" s="7"/>
      <c r="AM6" s="8">
        <f t="shared" si="0"/>
        <v>39.705882352941174</v>
      </c>
      <c r="AO6" s="10">
        <v>3</v>
      </c>
      <c r="AP6" t="s">
        <v>121</v>
      </c>
      <c r="AQ6" s="10">
        <v>43.3</v>
      </c>
    </row>
    <row r="7" spans="1:44" x14ac:dyDescent="0.25">
      <c r="A7" s="7" t="s">
        <v>6</v>
      </c>
      <c r="B7" s="7">
        <v>48</v>
      </c>
      <c r="C7" s="7"/>
      <c r="D7" s="7">
        <v>54</v>
      </c>
      <c r="E7" s="7"/>
      <c r="F7" s="7">
        <v>49</v>
      </c>
      <c r="G7" s="7">
        <v>50</v>
      </c>
      <c r="H7" s="7">
        <v>50</v>
      </c>
      <c r="I7" s="7"/>
      <c r="J7" s="7">
        <v>50</v>
      </c>
      <c r="K7" s="7">
        <v>46</v>
      </c>
      <c r="L7" s="7">
        <v>49</v>
      </c>
      <c r="M7" s="7"/>
      <c r="N7" s="7"/>
      <c r="O7" s="7"/>
      <c r="P7" s="7"/>
      <c r="Q7" s="7">
        <v>50</v>
      </c>
      <c r="R7" s="7">
        <v>56</v>
      </c>
      <c r="S7" s="7"/>
      <c r="T7" s="7"/>
      <c r="U7" s="7">
        <v>49</v>
      </c>
      <c r="V7" s="7">
        <v>48</v>
      </c>
      <c r="W7" s="7">
        <v>54</v>
      </c>
      <c r="X7" s="7">
        <v>48</v>
      </c>
      <c r="Y7" s="7">
        <v>47</v>
      </c>
      <c r="Z7" s="7"/>
      <c r="AA7" s="7">
        <v>54</v>
      </c>
      <c r="AB7" s="7">
        <v>48</v>
      </c>
      <c r="AC7" s="7">
        <v>50</v>
      </c>
      <c r="AD7" s="7">
        <v>51</v>
      </c>
      <c r="AE7" s="7">
        <v>49</v>
      </c>
      <c r="AF7" s="7">
        <v>47</v>
      </c>
      <c r="AG7" s="7">
        <v>51</v>
      </c>
      <c r="AH7" s="7"/>
      <c r="AI7" s="7"/>
      <c r="AJ7" s="7">
        <v>43</v>
      </c>
      <c r="AK7" s="7">
        <v>46</v>
      </c>
      <c r="AL7" s="7">
        <v>43</v>
      </c>
      <c r="AM7" s="8">
        <f t="shared" si="0"/>
        <v>49.2</v>
      </c>
      <c r="AO7" s="10">
        <v>4</v>
      </c>
      <c r="AP7" t="s">
        <v>123</v>
      </c>
      <c r="AQ7" s="11">
        <v>43.9</v>
      </c>
    </row>
    <row r="8" spans="1:44" x14ac:dyDescent="0.25">
      <c r="A8" s="7" t="s">
        <v>21</v>
      </c>
      <c r="B8" s="7"/>
      <c r="C8" s="7">
        <v>50</v>
      </c>
      <c r="D8" s="7">
        <v>45</v>
      </c>
      <c r="E8" s="7"/>
      <c r="F8" s="7">
        <v>49</v>
      </c>
      <c r="G8" s="7">
        <v>43</v>
      </c>
      <c r="H8" s="7">
        <v>49</v>
      </c>
      <c r="I8" s="7">
        <v>47</v>
      </c>
      <c r="J8" s="7">
        <v>41</v>
      </c>
      <c r="K8" s="7">
        <v>46</v>
      </c>
      <c r="L8" s="7">
        <v>54</v>
      </c>
      <c r="M8" s="7">
        <v>60</v>
      </c>
      <c r="N8" s="7">
        <v>53</v>
      </c>
      <c r="O8" s="7"/>
      <c r="P8" s="7"/>
      <c r="Q8" s="7">
        <v>52</v>
      </c>
      <c r="R8" s="7"/>
      <c r="S8" s="7">
        <v>53</v>
      </c>
      <c r="T8" s="7"/>
      <c r="U8" s="7">
        <v>50</v>
      </c>
      <c r="V8" s="7"/>
      <c r="W8" s="7"/>
      <c r="X8" s="7">
        <v>50</v>
      </c>
      <c r="Y8" s="7"/>
      <c r="Z8" s="7">
        <v>46</v>
      </c>
      <c r="AA8" s="7">
        <v>57</v>
      </c>
      <c r="AB8" s="7">
        <v>54</v>
      </c>
      <c r="AC8" s="7"/>
      <c r="AD8" s="7">
        <v>45</v>
      </c>
      <c r="AE8" s="7">
        <v>46</v>
      </c>
      <c r="AF8" s="7"/>
      <c r="AG8" s="7"/>
      <c r="AH8" s="7"/>
      <c r="AI8" s="7">
        <v>49</v>
      </c>
      <c r="AJ8" s="7"/>
      <c r="AK8" s="7">
        <v>56</v>
      </c>
      <c r="AL8" s="7"/>
      <c r="AM8" s="8">
        <f t="shared" si="0"/>
        <v>49.772727272727273</v>
      </c>
      <c r="AO8" s="10">
        <v>5</v>
      </c>
      <c r="AP8" t="s">
        <v>122</v>
      </c>
      <c r="AQ8" s="11">
        <v>44</v>
      </c>
    </row>
    <row r="9" spans="1:44" x14ac:dyDescent="0.25">
      <c r="A9" s="7" t="s">
        <v>7</v>
      </c>
      <c r="B9" s="7">
        <v>46</v>
      </c>
      <c r="C9" s="7"/>
      <c r="D9" s="7"/>
      <c r="E9" s="7">
        <v>46</v>
      </c>
      <c r="F9" s="7">
        <v>42</v>
      </c>
      <c r="G9" s="7">
        <v>42</v>
      </c>
      <c r="H9" s="7">
        <v>44</v>
      </c>
      <c r="I9" s="7">
        <v>46</v>
      </c>
      <c r="J9" s="7">
        <v>49</v>
      </c>
      <c r="K9" s="7">
        <v>46</v>
      </c>
      <c r="L9" s="7">
        <v>46</v>
      </c>
      <c r="M9" s="7"/>
      <c r="N9" s="7">
        <v>46</v>
      </c>
      <c r="O9" s="7"/>
      <c r="P9" s="7">
        <v>48</v>
      </c>
      <c r="Q9" s="7">
        <v>45</v>
      </c>
      <c r="R9" s="7"/>
      <c r="S9" s="7">
        <v>42</v>
      </c>
      <c r="T9" s="7">
        <v>43</v>
      </c>
      <c r="U9" s="7"/>
      <c r="V9" s="7">
        <v>41</v>
      </c>
      <c r="W9" s="7">
        <v>47</v>
      </c>
      <c r="X9" s="7">
        <v>43</v>
      </c>
      <c r="Y9" s="7">
        <v>42</v>
      </c>
      <c r="Z9" s="7"/>
      <c r="AA9" s="7"/>
      <c r="AB9" s="7">
        <v>40</v>
      </c>
      <c r="AC9" s="7"/>
      <c r="AD9" s="7">
        <v>45</v>
      </c>
      <c r="AE9" s="7">
        <v>46</v>
      </c>
      <c r="AF9" s="7"/>
      <c r="AG9" s="7"/>
      <c r="AH9" s="7"/>
      <c r="AI9" s="7"/>
      <c r="AJ9" s="7"/>
      <c r="AK9" s="7">
        <v>39</v>
      </c>
      <c r="AL9" s="7"/>
      <c r="AM9" s="8">
        <f t="shared" si="0"/>
        <v>44.272727272727273</v>
      </c>
      <c r="AO9" s="10">
        <v>6</v>
      </c>
      <c r="AP9" t="s">
        <v>124</v>
      </c>
      <c r="AQ9" s="10">
        <v>44.1</v>
      </c>
    </row>
    <row r="10" spans="1:44" x14ac:dyDescent="0.25">
      <c r="A10" s="7" t="s">
        <v>8</v>
      </c>
      <c r="B10" s="7">
        <v>43</v>
      </c>
      <c r="C10" s="7"/>
      <c r="D10" s="7"/>
      <c r="E10" s="7">
        <v>43</v>
      </c>
      <c r="F10" s="7">
        <v>49</v>
      </c>
      <c r="G10" s="7">
        <v>48</v>
      </c>
      <c r="H10" s="7">
        <v>50</v>
      </c>
      <c r="I10" s="7">
        <v>42</v>
      </c>
      <c r="J10" s="7">
        <v>44</v>
      </c>
      <c r="K10" s="7">
        <v>44</v>
      </c>
      <c r="L10" s="7">
        <v>43</v>
      </c>
      <c r="M10" s="7"/>
      <c r="N10" s="7">
        <v>40</v>
      </c>
      <c r="O10" s="7">
        <v>43</v>
      </c>
      <c r="P10" s="7">
        <v>49</v>
      </c>
      <c r="Q10" s="7">
        <v>43</v>
      </c>
      <c r="R10" s="7"/>
      <c r="S10" s="7"/>
      <c r="T10" s="7"/>
      <c r="U10" s="7">
        <v>45</v>
      </c>
      <c r="V10" s="7"/>
      <c r="W10" s="7">
        <v>46</v>
      </c>
      <c r="X10" s="7"/>
      <c r="Y10" s="7"/>
      <c r="Z10" s="7">
        <v>42</v>
      </c>
      <c r="AA10" s="7"/>
      <c r="AB10" s="7">
        <v>43</v>
      </c>
      <c r="AC10" s="7"/>
      <c r="AD10" s="7">
        <v>42</v>
      </c>
      <c r="AE10" s="7">
        <v>44</v>
      </c>
      <c r="AF10" s="7"/>
      <c r="AG10" s="7"/>
      <c r="AH10" s="7"/>
      <c r="AI10" s="7"/>
      <c r="AJ10" s="7"/>
      <c r="AK10" s="7">
        <v>38</v>
      </c>
      <c r="AL10" s="7"/>
      <c r="AM10" s="8">
        <f t="shared" si="0"/>
        <v>44.05</v>
      </c>
      <c r="AO10" s="10">
        <v>7</v>
      </c>
      <c r="AP10" t="s">
        <v>126</v>
      </c>
      <c r="AQ10" s="10">
        <v>44.3</v>
      </c>
    </row>
    <row r="11" spans="1:44" x14ac:dyDescent="0.25">
      <c r="A11" s="7" t="s">
        <v>9</v>
      </c>
      <c r="B11" s="7">
        <v>50</v>
      </c>
      <c r="C11" s="7"/>
      <c r="D11" s="7"/>
      <c r="E11" s="7">
        <v>47</v>
      </c>
      <c r="F11" s="7">
        <v>39</v>
      </c>
      <c r="G11" s="7">
        <v>46</v>
      </c>
      <c r="H11" s="7">
        <v>46</v>
      </c>
      <c r="I11" s="7">
        <v>41</v>
      </c>
      <c r="J11" s="7">
        <v>50</v>
      </c>
      <c r="K11" s="7"/>
      <c r="L11" s="7">
        <v>44</v>
      </c>
      <c r="M11" s="7"/>
      <c r="N11" s="7">
        <v>49</v>
      </c>
      <c r="O11" s="7">
        <v>46</v>
      </c>
      <c r="P11" s="7">
        <v>48</v>
      </c>
      <c r="Q11" s="7"/>
      <c r="R11" s="7"/>
      <c r="S11" s="7"/>
      <c r="T11" s="7"/>
      <c r="U11" s="7">
        <v>43</v>
      </c>
      <c r="V11" s="7"/>
      <c r="W11" s="7">
        <v>43</v>
      </c>
      <c r="X11" s="7"/>
      <c r="Y11" s="7"/>
      <c r="Z11" s="7"/>
      <c r="AA11" s="7">
        <v>49</v>
      </c>
      <c r="AB11" s="7">
        <v>50</v>
      </c>
      <c r="AC11" s="7">
        <v>48</v>
      </c>
      <c r="AD11" s="7">
        <v>46</v>
      </c>
      <c r="AE11" s="7">
        <v>43</v>
      </c>
      <c r="AF11" s="7"/>
      <c r="AG11" s="7"/>
      <c r="AH11" s="7">
        <v>40</v>
      </c>
      <c r="AI11" s="7"/>
      <c r="AJ11" s="7">
        <v>44</v>
      </c>
      <c r="AK11" s="7">
        <v>46</v>
      </c>
      <c r="AL11" s="7">
        <v>41</v>
      </c>
      <c r="AM11" s="8">
        <f t="shared" si="0"/>
        <v>45.409090909090907</v>
      </c>
      <c r="AO11" s="10">
        <v>8</v>
      </c>
      <c r="AP11" t="s">
        <v>131</v>
      </c>
      <c r="AQ11" s="10">
        <v>45.4</v>
      </c>
    </row>
    <row r="12" spans="1:44" x14ac:dyDescent="0.25">
      <c r="A12" s="7" t="s">
        <v>10</v>
      </c>
      <c r="B12" s="7">
        <v>37</v>
      </c>
      <c r="C12" s="7">
        <v>41</v>
      </c>
      <c r="D12" s="7"/>
      <c r="E12" s="7">
        <v>40</v>
      </c>
      <c r="F12" s="7"/>
      <c r="G12" s="7">
        <v>46</v>
      </c>
      <c r="H12" s="7">
        <v>43</v>
      </c>
      <c r="I12" s="7">
        <v>38</v>
      </c>
      <c r="J12" s="7">
        <v>43</v>
      </c>
      <c r="K12" s="7"/>
      <c r="L12" s="7">
        <v>48</v>
      </c>
      <c r="M12" s="7"/>
      <c r="N12" s="7">
        <v>41</v>
      </c>
      <c r="O12" s="7">
        <v>44</v>
      </c>
      <c r="P12" s="7">
        <v>48</v>
      </c>
      <c r="Q12" s="7">
        <v>44</v>
      </c>
      <c r="R12" s="7"/>
      <c r="S12" s="7">
        <v>41</v>
      </c>
      <c r="T12" s="7"/>
      <c r="U12" s="7"/>
      <c r="V12" s="7"/>
      <c r="W12" s="7">
        <v>45</v>
      </c>
      <c r="X12" s="7"/>
      <c r="Y12" s="7"/>
      <c r="Z12" s="7">
        <v>42</v>
      </c>
      <c r="AA12" s="7"/>
      <c r="AB12" s="7">
        <v>45</v>
      </c>
      <c r="AC12" s="7"/>
      <c r="AD12" s="7">
        <v>45</v>
      </c>
      <c r="AE12" s="7">
        <v>43</v>
      </c>
      <c r="AF12" s="7">
        <v>44</v>
      </c>
      <c r="AG12" s="7">
        <v>46</v>
      </c>
      <c r="AH12" s="7"/>
      <c r="AI12" s="7"/>
      <c r="AJ12" s="7"/>
      <c r="AK12" s="7">
        <v>45</v>
      </c>
      <c r="AL12" s="7"/>
      <c r="AM12" s="8">
        <f t="shared" si="0"/>
        <v>43.285714285714285</v>
      </c>
      <c r="AO12" s="10">
        <v>9</v>
      </c>
      <c r="AP12" t="s">
        <v>132</v>
      </c>
      <c r="AQ12" s="10">
        <v>46.8</v>
      </c>
    </row>
    <row r="13" spans="1:44" x14ac:dyDescent="0.25">
      <c r="A13" s="7" t="s">
        <v>11</v>
      </c>
      <c r="B13" s="7">
        <v>47</v>
      </c>
      <c r="C13" s="7"/>
      <c r="D13" s="7"/>
      <c r="E13" s="7">
        <v>46</v>
      </c>
      <c r="F13" s="7"/>
      <c r="G13" s="7">
        <v>51</v>
      </c>
      <c r="H13" s="7">
        <v>53</v>
      </c>
      <c r="I13" s="7">
        <v>42</v>
      </c>
      <c r="J13" s="7">
        <v>46</v>
      </c>
      <c r="K13" s="7">
        <v>45</v>
      </c>
      <c r="L13" s="7">
        <v>50</v>
      </c>
      <c r="M13" s="7"/>
      <c r="N13" s="7">
        <v>45</v>
      </c>
      <c r="O13" s="7">
        <v>46</v>
      </c>
      <c r="P13" s="7">
        <v>46</v>
      </c>
      <c r="Q13" s="7">
        <v>48</v>
      </c>
      <c r="R13" s="7">
        <v>48</v>
      </c>
      <c r="S13" s="7"/>
      <c r="T13" s="7">
        <v>44</v>
      </c>
      <c r="U13" s="7"/>
      <c r="V13" s="7">
        <v>43</v>
      </c>
      <c r="W13" s="7">
        <v>41</v>
      </c>
      <c r="X13" s="7">
        <v>48</v>
      </c>
      <c r="Y13" s="7">
        <v>48</v>
      </c>
      <c r="Z13" s="7"/>
      <c r="AA13" s="7"/>
      <c r="AB13" s="7">
        <v>52</v>
      </c>
      <c r="AC13" s="7"/>
      <c r="AD13" s="7">
        <v>44</v>
      </c>
      <c r="AE13" s="7">
        <v>52</v>
      </c>
      <c r="AF13" s="7">
        <v>44</v>
      </c>
      <c r="AG13" s="7"/>
      <c r="AH13" s="7"/>
      <c r="AI13" s="7">
        <v>47</v>
      </c>
      <c r="AJ13" s="7">
        <v>50</v>
      </c>
      <c r="AK13" s="7"/>
      <c r="AL13" s="7">
        <v>45</v>
      </c>
      <c r="AM13" s="8">
        <f t="shared" si="0"/>
        <v>46.84</v>
      </c>
      <c r="AO13" s="10">
        <v>10</v>
      </c>
      <c r="AP13" t="s">
        <v>133</v>
      </c>
      <c r="AQ13" s="10">
        <v>46.8</v>
      </c>
    </row>
    <row r="14" spans="1:44" x14ac:dyDescent="0.25">
      <c r="A14" s="7" t="s">
        <v>20</v>
      </c>
      <c r="B14" s="7">
        <v>51</v>
      </c>
      <c r="C14" s="7"/>
      <c r="D14" s="7"/>
      <c r="E14" s="7">
        <v>51</v>
      </c>
      <c r="F14" s="7">
        <v>49</v>
      </c>
      <c r="G14" s="7">
        <v>55</v>
      </c>
      <c r="H14" s="7">
        <v>55</v>
      </c>
      <c r="I14" s="7">
        <v>46</v>
      </c>
      <c r="J14" s="7">
        <v>50</v>
      </c>
      <c r="K14" s="7">
        <v>47</v>
      </c>
      <c r="L14" s="7">
        <v>46</v>
      </c>
      <c r="M14" s="7"/>
      <c r="N14" s="7">
        <v>46</v>
      </c>
      <c r="O14" s="7">
        <v>54</v>
      </c>
      <c r="P14" s="7">
        <v>54</v>
      </c>
      <c r="Q14" s="7">
        <v>48</v>
      </c>
      <c r="R14" s="7"/>
      <c r="S14" s="7">
        <v>53</v>
      </c>
      <c r="T14" s="7"/>
      <c r="U14" s="7">
        <v>54</v>
      </c>
      <c r="V14" s="7"/>
      <c r="W14" s="7">
        <v>45</v>
      </c>
      <c r="X14" s="7">
        <v>56</v>
      </c>
      <c r="Y14" s="7"/>
      <c r="Z14" s="7">
        <v>46</v>
      </c>
      <c r="AA14" s="7">
        <v>44</v>
      </c>
      <c r="AB14" s="7">
        <v>47</v>
      </c>
      <c r="AC14" s="7">
        <v>48</v>
      </c>
      <c r="AD14" s="7">
        <v>46</v>
      </c>
      <c r="AE14" s="7">
        <v>47</v>
      </c>
      <c r="AF14" s="7"/>
      <c r="AG14" s="7">
        <v>48</v>
      </c>
      <c r="AH14" s="7">
        <v>40</v>
      </c>
      <c r="AI14" s="7"/>
      <c r="AJ14" s="7">
        <v>40</v>
      </c>
      <c r="AK14" s="7">
        <v>46</v>
      </c>
      <c r="AL14" s="7"/>
      <c r="AM14" s="8">
        <f t="shared" si="0"/>
        <v>48.592592592592595</v>
      </c>
      <c r="AO14" s="10">
        <v>11</v>
      </c>
      <c r="AP14" t="s">
        <v>134</v>
      </c>
      <c r="AQ14" s="10">
        <v>47.4</v>
      </c>
    </row>
    <row r="15" spans="1:44" x14ac:dyDescent="0.25">
      <c r="A15" s="7" t="s">
        <v>12</v>
      </c>
      <c r="B15" s="7"/>
      <c r="C15" s="7">
        <v>50</v>
      </c>
      <c r="D15" s="7">
        <v>50</v>
      </c>
      <c r="E15" s="7"/>
      <c r="F15" s="7">
        <v>48</v>
      </c>
      <c r="G15" s="7">
        <v>48</v>
      </c>
      <c r="H15" s="7">
        <v>47</v>
      </c>
      <c r="I15" s="7">
        <v>48</v>
      </c>
      <c r="J15" s="7">
        <v>43</v>
      </c>
      <c r="K15" s="7">
        <v>52</v>
      </c>
      <c r="L15" s="7">
        <v>48</v>
      </c>
      <c r="M15" s="7">
        <v>50</v>
      </c>
      <c r="N15" s="7">
        <v>51</v>
      </c>
      <c r="O15" s="7">
        <v>53</v>
      </c>
      <c r="P15" s="7">
        <v>47</v>
      </c>
      <c r="Q15" s="7">
        <v>52</v>
      </c>
      <c r="R15" s="7"/>
      <c r="S15" s="7"/>
      <c r="T15" s="7"/>
      <c r="U15" s="7">
        <v>51</v>
      </c>
      <c r="V15" s="7"/>
      <c r="W15" s="7">
        <v>47</v>
      </c>
      <c r="X15" s="7">
        <v>47</v>
      </c>
      <c r="Y15" s="7"/>
      <c r="Z15" s="7">
        <v>44</v>
      </c>
      <c r="AA15" s="7">
        <v>54</v>
      </c>
      <c r="AB15" s="7">
        <v>52</v>
      </c>
      <c r="AC15" s="7">
        <v>53</v>
      </c>
      <c r="AD15" s="7">
        <v>50</v>
      </c>
      <c r="AE15" s="7">
        <v>48</v>
      </c>
      <c r="AF15" s="7"/>
      <c r="AG15" s="7">
        <v>48</v>
      </c>
      <c r="AH15" s="7">
        <v>43</v>
      </c>
      <c r="AI15" s="7"/>
      <c r="AJ15" s="7">
        <v>43</v>
      </c>
      <c r="AK15" s="7">
        <v>44</v>
      </c>
      <c r="AL15" s="7">
        <v>44</v>
      </c>
      <c r="AM15" s="8">
        <f t="shared" si="0"/>
        <v>48.392857142857146</v>
      </c>
      <c r="AO15" s="10">
        <v>12</v>
      </c>
      <c r="AP15" t="s">
        <v>135</v>
      </c>
      <c r="AQ15" s="10">
        <v>48.4</v>
      </c>
    </row>
    <row r="16" spans="1:44" x14ac:dyDescent="0.25">
      <c r="A16" s="7" t="s">
        <v>13</v>
      </c>
      <c r="B16" s="7">
        <v>46</v>
      </c>
      <c r="C16" s="7"/>
      <c r="D16" s="7"/>
      <c r="E16" s="7">
        <v>50</v>
      </c>
      <c r="F16" s="7">
        <v>57</v>
      </c>
      <c r="G16" s="7">
        <v>48</v>
      </c>
      <c r="H16" s="7">
        <v>50</v>
      </c>
      <c r="I16" s="7">
        <v>48</v>
      </c>
      <c r="J16" s="7">
        <v>45</v>
      </c>
      <c r="K16" s="7">
        <v>53</v>
      </c>
      <c r="L16" s="7">
        <v>46</v>
      </c>
      <c r="M16" s="7"/>
      <c r="N16" s="7">
        <v>52</v>
      </c>
      <c r="O16" s="7">
        <v>48</v>
      </c>
      <c r="P16" s="7">
        <v>49</v>
      </c>
      <c r="Q16" s="7">
        <v>56</v>
      </c>
      <c r="R16" s="7"/>
      <c r="S16" s="7"/>
      <c r="T16" s="7">
        <v>48</v>
      </c>
      <c r="U16" s="7">
        <v>47</v>
      </c>
      <c r="V16" s="7"/>
      <c r="W16" s="7">
        <v>43</v>
      </c>
      <c r="X16" s="7">
        <v>46</v>
      </c>
      <c r="Y16" s="7"/>
      <c r="Z16" s="7">
        <v>43</v>
      </c>
      <c r="AA16" s="7">
        <v>45</v>
      </c>
      <c r="AB16" s="7">
        <v>44</v>
      </c>
      <c r="AC16" s="7"/>
      <c r="AD16" s="7"/>
      <c r="AE16" s="7">
        <v>47</v>
      </c>
      <c r="AF16" s="7"/>
      <c r="AG16" s="7">
        <v>45</v>
      </c>
      <c r="AH16" s="7">
        <v>43</v>
      </c>
      <c r="AI16" s="7">
        <v>45</v>
      </c>
      <c r="AJ16" s="7"/>
      <c r="AK16" s="7">
        <v>45</v>
      </c>
      <c r="AL16" s="7">
        <v>44</v>
      </c>
      <c r="AM16" s="8">
        <f t="shared" si="0"/>
        <v>47.42307692307692</v>
      </c>
      <c r="AO16" s="10">
        <v>13</v>
      </c>
      <c r="AP16" t="s">
        <v>136</v>
      </c>
      <c r="AQ16" s="10">
        <v>48.6</v>
      </c>
    </row>
    <row r="17" spans="1:43" x14ac:dyDescent="0.25">
      <c r="A17" s="7" t="s">
        <v>14</v>
      </c>
      <c r="B17" s="7">
        <v>56</v>
      </c>
      <c r="C17" s="7"/>
      <c r="D17" s="7"/>
      <c r="E17" s="7">
        <v>58</v>
      </c>
      <c r="F17" s="7">
        <v>64</v>
      </c>
      <c r="G17" s="7">
        <v>62</v>
      </c>
      <c r="H17" s="7">
        <v>60</v>
      </c>
      <c r="I17" s="7">
        <v>56</v>
      </c>
      <c r="J17" s="7">
        <v>59</v>
      </c>
      <c r="K17" s="7">
        <v>55</v>
      </c>
      <c r="L17" s="7">
        <v>53</v>
      </c>
      <c r="M17" s="7"/>
      <c r="N17" s="7">
        <v>62</v>
      </c>
      <c r="O17" s="7"/>
      <c r="P17" s="7">
        <v>55</v>
      </c>
      <c r="Q17" s="7">
        <v>57</v>
      </c>
      <c r="R17" s="7"/>
      <c r="S17" s="7"/>
      <c r="T17" s="7">
        <v>50</v>
      </c>
      <c r="U17" s="7">
        <v>53</v>
      </c>
      <c r="V17" s="7"/>
      <c r="W17" s="7">
        <v>57</v>
      </c>
      <c r="X17" s="7">
        <v>55</v>
      </c>
      <c r="Y17" s="7"/>
      <c r="Z17" s="7">
        <v>54</v>
      </c>
      <c r="AA17" s="7">
        <v>54</v>
      </c>
      <c r="AB17" s="7">
        <v>57</v>
      </c>
      <c r="AC17" s="7">
        <v>49</v>
      </c>
      <c r="AD17" s="7"/>
      <c r="AE17" s="7">
        <v>51</v>
      </c>
      <c r="AF17" s="7"/>
      <c r="AG17" s="7">
        <v>57</v>
      </c>
      <c r="AH17" s="7">
        <v>54</v>
      </c>
      <c r="AI17" s="7"/>
      <c r="AJ17" s="7"/>
      <c r="AK17" s="7">
        <v>55</v>
      </c>
      <c r="AL17" s="7"/>
      <c r="AM17" s="8">
        <f t="shared" si="0"/>
        <v>55.958333333333336</v>
      </c>
      <c r="AO17" s="10">
        <v>14</v>
      </c>
      <c r="AP17" t="s">
        <v>141</v>
      </c>
      <c r="AQ17" s="10">
        <v>48.9</v>
      </c>
    </row>
    <row r="18" spans="1:43" x14ac:dyDescent="0.25">
      <c r="A18" s="7" t="s">
        <v>15</v>
      </c>
      <c r="B18" s="7">
        <v>46</v>
      </c>
      <c r="C18" s="7"/>
      <c r="D18" s="7"/>
      <c r="E18" s="7">
        <v>44</v>
      </c>
      <c r="F18" s="7">
        <v>49</v>
      </c>
      <c r="G18" s="7">
        <v>48</v>
      </c>
      <c r="H18" s="7">
        <v>50</v>
      </c>
      <c r="I18" s="7">
        <v>50</v>
      </c>
      <c r="J18" s="7">
        <v>47</v>
      </c>
      <c r="K18" s="7">
        <v>45</v>
      </c>
      <c r="L18" s="7">
        <v>46</v>
      </c>
      <c r="M18" s="7">
        <v>53</v>
      </c>
      <c r="N18" s="7">
        <v>50</v>
      </c>
      <c r="O18" s="7"/>
      <c r="P18" s="7">
        <v>53</v>
      </c>
      <c r="Q18" s="7">
        <v>47</v>
      </c>
      <c r="R18" s="7">
        <v>45</v>
      </c>
      <c r="S18" s="7"/>
      <c r="T18" s="7"/>
      <c r="U18" s="7">
        <v>45</v>
      </c>
      <c r="V18" s="7">
        <v>50</v>
      </c>
      <c r="W18" s="7">
        <v>48</v>
      </c>
      <c r="X18" s="7">
        <v>44</v>
      </c>
      <c r="Y18" s="7"/>
      <c r="Z18" s="7">
        <v>42</v>
      </c>
      <c r="AA18" s="7">
        <v>45</v>
      </c>
      <c r="AB18" s="7"/>
      <c r="AC18" s="7">
        <v>49</v>
      </c>
      <c r="AD18" s="7">
        <v>41</v>
      </c>
      <c r="AE18" s="7">
        <v>43</v>
      </c>
      <c r="AF18" s="7">
        <v>46</v>
      </c>
      <c r="AG18" s="7">
        <v>45</v>
      </c>
      <c r="AH18" s="7">
        <v>45</v>
      </c>
      <c r="AI18" s="7"/>
      <c r="AJ18" s="7"/>
      <c r="AK18" s="7">
        <v>47</v>
      </c>
      <c r="AL18" s="7"/>
      <c r="AM18" s="8">
        <f t="shared" si="0"/>
        <v>46.777777777777779</v>
      </c>
      <c r="AO18" s="10">
        <v>15</v>
      </c>
      <c r="AP18" t="s">
        <v>137</v>
      </c>
      <c r="AQ18" s="10">
        <v>49.2</v>
      </c>
    </row>
    <row r="19" spans="1:43" x14ac:dyDescent="0.25">
      <c r="A19" s="7" t="s">
        <v>16</v>
      </c>
      <c r="B19" s="7">
        <v>41</v>
      </c>
      <c r="C19" s="7">
        <v>40</v>
      </c>
      <c r="D19" s="7">
        <v>38</v>
      </c>
      <c r="E19" s="7">
        <v>40</v>
      </c>
      <c r="F19" s="7">
        <v>36</v>
      </c>
      <c r="G19" s="7">
        <v>38</v>
      </c>
      <c r="H19" s="7">
        <v>40</v>
      </c>
      <c r="I19" s="7">
        <v>41</v>
      </c>
      <c r="J19" s="7">
        <v>35</v>
      </c>
      <c r="K19" s="7"/>
      <c r="L19" s="7">
        <v>43</v>
      </c>
      <c r="M19" s="7"/>
      <c r="N19" s="7">
        <v>42</v>
      </c>
      <c r="O19" s="7">
        <v>38</v>
      </c>
      <c r="P19" s="7">
        <v>39</v>
      </c>
      <c r="Q19" s="7">
        <v>43</v>
      </c>
      <c r="R19" s="7"/>
      <c r="S19" s="7"/>
      <c r="T19" s="7"/>
      <c r="U19" s="7"/>
      <c r="V19" s="7"/>
      <c r="W19" s="7">
        <v>42</v>
      </c>
      <c r="X19" s="7"/>
      <c r="Y19" s="7"/>
      <c r="Z19" s="7"/>
      <c r="AA19" s="7"/>
      <c r="AB19" s="7">
        <v>43</v>
      </c>
      <c r="AC19" s="7"/>
      <c r="AD19" s="7">
        <v>40</v>
      </c>
      <c r="AE19" s="7"/>
      <c r="AF19" s="7"/>
      <c r="AG19" s="7"/>
      <c r="AH19" s="7"/>
      <c r="AI19" s="7"/>
      <c r="AJ19" s="7"/>
      <c r="AK19" s="7">
        <v>35</v>
      </c>
      <c r="AL19" s="7"/>
      <c r="AM19" s="8">
        <f t="shared" si="0"/>
        <v>39.666666666666664</v>
      </c>
      <c r="AO19" s="10">
        <v>16</v>
      </c>
      <c r="AP19" t="s">
        <v>138</v>
      </c>
      <c r="AQ19" s="10">
        <v>49.8</v>
      </c>
    </row>
    <row r="20" spans="1:43" x14ac:dyDescent="0.25">
      <c r="A20" s="7" t="s">
        <v>17</v>
      </c>
      <c r="B20" s="7"/>
      <c r="C20" s="7">
        <v>45</v>
      </c>
      <c r="D20" s="7">
        <v>42</v>
      </c>
      <c r="E20" s="7"/>
      <c r="F20" s="7">
        <v>43</v>
      </c>
      <c r="G20" s="7">
        <v>45</v>
      </c>
      <c r="H20" s="7">
        <v>46</v>
      </c>
      <c r="I20" s="7">
        <v>43</v>
      </c>
      <c r="J20" s="7">
        <v>47</v>
      </c>
      <c r="K20" s="7"/>
      <c r="L20" s="7">
        <v>39</v>
      </c>
      <c r="M20" s="7"/>
      <c r="N20" s="7">
        <v>45</v>
      </c>
      <c r="O20" s="7">
        <v>45</v>
      </c>
      <c r="P20" s="7">
        <v>49</v>
      </c>
      <c r="Q20" s="7">
        <v>47</v>
      </c>
      <c r="R20" s="7">
        <v>45</v>
      </c>
      <c r="S20" s="7"/>
      <c r="T20" s="7">
        <v>44</v>
      </c>
      <c r="U20" s="7">
        <v>48</v>
      </c>
      <c r="V20" s="7"/>
      <c r="W20" s="7">
        <v>43</v>
      </c>
      <c r="X20" s="7">
        <v>42</v>
      </c>
      <c r="Y20" s="7">
        <v>40</v>
      </c>
      <c r="Z20" s="7"/>
      <c r="AA20" s="7">
        <v>43</v>
      </c>
      <c r="AB20" s="7">
        <v>46</v>
      </c>
      <c r="AC20" s="7"/>
      <c r="AD20" s="7">
        <v>40</v>
      </c>
      <c r="AE20" s="7">
        <v>41</v>
      </c>
      <c r="AF20" s="7"/>
      <c r="AG20" s="7"/>
      <c r="AH20" s="7"/>
      <c r="AI20" s="7">
        <v>44</v>
      </c>
      <c r="AJ20" s="7"/>
      <c r="AK20" s="7">
        <v>43</v>
      </c>
      <c r="AL20" s="7"/>
      <c r="AM20" s="8">
        <f t="shared" si="0"/>
        <v>43.958333333333336</v>
      </c>
      <c r="AO20" s="10">
        <v>17</v>
      </c>
      <c r="AP20" t="s">
        <v>139</v>
      </c>
      <c r="AQ20" s="10">
        <v>50.1</v>
      </c>
    </row>
    <row r="21" spans="1:43" x14ac:dyDescent="0.25">
      <c r="A21" s="7" t="s">
        <v>18</v>
      </c>
      <c r="B21" s="7">
        <v>54</v>
      </c>
      <c r="C21" s="7"/>
      <c r="D21" s="7"/>
      <c r="E21" s="7">
        <v>46</v>
      </c>
      <c r="F21" s="7">
        <v>48</v>
      </c>
      <c r="G21" s="7">
        <v>48</v>
      </c>
      <c r="H21" s="7">
        <v>53</v>
      </c>
      <c r="I21" s="7">
        <v>49</v>
      </c>
      <c r="J21" s="7">
        <v>56</v>
      </c>
      <c r="K21" s="7">
        <v>50</v>
      </c>
      <c r="L21" s="7">
        <v>46</v>
      </c>
      <c r="M21" s="7">
        <v>49</v>
      </c>
      <c r="N21" s="7">
        <v>53</v>
      </c>
      <c r="O21" s="7">
        <v>50</v>
      </c>
      <c r="P21" s="7">
        <v>50</v>
      </c>
      <c r="Q21" s="7">
        <v>50</v>
      </c>
      <c r="R21" s="7"/>
      <c r="S21" s="7"/>
      <c r="T21" s="7">
        <v>49</v>
      </c>
      <c r="U21" s="7">
        <v>50</v>
      </c>
      <c r="V21" s="7"/>
      <c r="W21" s="7">
        <v>52</v>
      </c>
      <c r="X21" s="7">
        <v>46</v>
      </c>
      <c r="Y21" s="7"/>
      <c r="Z21" s="7">
        <v>52</v>
      </c>
      <c r="AA21" s="7">
        <v>53</v>
      </c>
      <c r="AB21" s="7">
        <v>46</v>
      </c>
      <c r="AC21" s="7">
        <v>51</v>
      </c>
      <c r="AD21" s="7"/>
      <c r="AE21" s="7">
        <v>57</v>
      </c>
      <c r="AF21" s="7"/>
      <c r="AG21" s="7"/>
      <c r="AH21" s="7"/>
      <c r="AI21" s="7">
        <v>45</v>
      </c>
      <c r="AJ21" s="7"/>
      <c r="AK21" s="7">
        <v>49</v>
      </c>
      <c r="AL21" s="7"/>
      <c r="AM21" s="8">
        <f t="shared" si="0"/>
        <v>50.08</v>
      </c>
      <c r="AO21" s="10">
        <v>18</v>
      </c>
      <c r="AP21" t="s">
        <v>140</v>
      </c>
      <c r="AQ21" s="10">
        <v>53.8</v>
      </c>
    </row>
    <row r="22" spans="1:43" x14ac:dyDescent="0.25">
      <c r="A22" s="7" t="s">
        <v>19</v>
      </c>
      <c r="B22" s="7">
        <v>49</v>
      </c>
      <c r="C22" s="7">
        <v>53</v>
      </c>
      <c r="D22" s="7">
        <v>44</v>
      </c>
      <c r="E22" s="7">
        <v>41</v>
      </c>
      <c r="F22" s="7">
        <v>40</v>
      </c>
      <c r="G22" s="7">
        <v>46</v>
      </c>
      <c r="H22" s="7">
        <v>43</v>
      </c>
      <c r="I22" s="7">
        <v>41</v>
      </c>
      <c r="J22" s="7">
        <v>41</v>
      </c>
      <c r="K22" s="7"/>
      <c r="L22" s="7"/>
      <c r="M22" s="7"/>
      <c r="N22" s="7"/>
      <c r="O22" s="7"/>
      <c r="P22" s="7"/>
      <c r="Q22" s="7">
        <v>48</v>
      </c>
      <c r="R22" s="7"/>
      <c r="S22" s="7">
        <v>44</v>
      </c>
      <c r="T22" s="7"/>
      <c r="U22" s="7"/>
      <c r="V22" s="7"/>
      <c r="W22" s="7">
        <v>41</v>
      </c>
      <c r="X22" s="7"/>
      <c r="Y22" s="7"/>
      <c r="Z22" s="7"/>
      <c r="AA22" s="7">
        <v>42</v>
      </c>
      <c r="AB22" s="7">
        <v>48</v>
      </c>
      <c r="AC22" s="7">
        <v>44</v>
      </c>
      <c r="AD22" s="7"/>
      <c r="AE22" s="7"/>
      <c r="AF22" s="7">
        <v>42</v>
      </c>
      <c r="AG22" s="7">
        <v>39</v>
      </c>
      <c r="AH22" s="7"/>
      <c r="AI22" s="7"/>
      <c r="AJ22" s="7"/>
      <c r="AK22" s="7"/>
      <c r="AL22" s="7"/>
      <c r="AM22" s="8">
        <f t="shared" si="0"/>
        <v>43.882352941176471</v>
      </c>
      <c r="AO22" s="10">
        <v>19</v>
      </c>
      <c r="AP22" t="s">
        <v>142</v>
      </c>
      <c r="AQ22" s="11">
        <v>56</v>
      </c>
    </row>
    <row r="23" spans="1:43" x14ac:dyDescent="0.25">
      <c r="AO23" s="10">
        <v>20</v>
      </c>
      <c r="AP23" t="s">
        <v>143</v>
      </c>
      <c r="AQ23" s="10">
        <v>57.9</v>
      </c>
    </row>
  </sheetData>
  <mergeCells count="2">
    <mergeCell ref="A1:AR1"/>
    <mergeCell ref="AO2:AQ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workbookViewId="0">
      <selection activeCell="H20" sqref="H20"/>
    </sheetView>
  </sheetViews>
  <sheetFormatPr defaultRowHeight="15" x14ac:dyDescent="0.25"/>
  <cols>
    <col min="1" max="1" width="16" customWidth="1"/>
    <col min="2" max="9" width="3.5703125" customWidth="1"/>
    <col min="10" max="10" width="3.42578125" customWidth="1"/>
    <col min="11" max="23" width="3.5703125" customWidth="1"/>
    <col min="24" max="24" width="11.5703125" bestFit="1" customWidth="1"/>
    <col min="26" max="26" width="9.85546875" customWidth="1"/>
    <col min="27" max="27" width="10.85546875" customWidth="1"/>
    <col min="28" max="28" width="8" customWidth="1"/>
  </cols>
  <sheetData>
    <row r="1" spans="1:28" x14ac:dyDescent="0.25">
      <c r="A1" s="19" t="s">
        <v>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8" s="1" customFormat="1" ht="39" customHeight="1" x14ac:dyDescent="0.25">
      <c r="B2" s="5">
        <v>40982</v>
      </c>
      <c r="C2" s="5">
        <v>40989</v>
      </c>
      <c r="D2" s="5">
        <v>40994</v>
      </c>
      <c r="E2" s="2">
        <v>41002</v>
      </c>
      <c r="F2" s="2">
        <v>41003</v>
      </c>
      <c r="G2" s="2">
        <v>41009</v>
      </c>
      <c r="H2" s="2">
        <v>41010</v>
      </c>
      <c r="I2" s="2">
        <v>41011</v>
      </c>
      <c r="J2" s="2">
        <v>41016</v>
      </c>
      <c r="K2" s="2">
        <v>41017</v>
      </c>
      <c r="L2" s="2">
        <v>41018</v>
      </c>
      <c r="M2" s="2">
        <v>41022</v>
      </c>
      <c r="N2" s="2">
        <v>41024</v>
      </c>
      <c r="O2" s="2">
        <v>41026</v>
      </c>
      <c r="P2" s="2">
        <v>41030</v>
      </c>
      <c r="Q2" s="2">
        <v>41031</v>
      </c>
      <c r="R2" s="2">
        <v>41036</v>
      </c>
      <c r="S2" s="2">
        <v>41037</v>
      </c>
      <c r="T2" s="2">
        <v>41038</v>
      </c>
      <c r="U2" s="2">
        <v>41045</v>
      </c>
      <c r="V2" s="2">
        <v>41047</v>
      </c>
      <c r="W2" s="2">
        <v>41050</v>
      </c>
      <c r="X2" s="1" t="s">
        <v>0</v>
      </c>
      <c r="Z2" s="19" t="s">
        <v>125</v>
      </c>
      <c r="AA2" s="19"/>
      <c r="AB2" s="19"/>
    </row>
    <row r="3" spans="1:28" s="1" customFormat="1" ht="16.5" customHeight="1" x14ac:dyDescent="0.25">
      <c r="A3" s="9" t="s">
        <v>105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>
        <v>53</v>
      </c>
      <c r="V3" s="7"/>
      <c r="W3" s="7"/>
      <c r="X3" s="8">
        <f>AVERAGE(B3:W3)</f>
        <v>53</v>
      </c>
      <c r="Z3"/>
      <c r="AA3"/>
      <c r="AB3"/>
    </row>
    <row r="4" spans="1:28" x14ac:dyDescent="0.25">
      <c r="A4" s="7" t="s">
        <v>5</v>
      </c>
      <c r="B4" s="7">
        <v>40</v>
      </c>
      <c r="C4" s="7">
        <v>39</v>
      </c>
      <c r="D4" s="7">
        <v>44</v>
      </c>
      <c r="E4" s="7">
        <v>44</v>
      </c>
      <c r="F4" s="7">
        <v>35</v>
      </c>
      <c r="G4" s="7">
        <v>40</v>
      </c>
      <c r="H4" s="7">
        <v>40</v>
      </c>
      <c r="I4" s="7">
        <v>38</v>
      </c>
      <c r="J4" s="7">
        <v>41</v>
      </c>
      <c r="K4" s="7">
        <v>43</v>
      </c>
      <c r="L4" s="7">
        <v>42</v>
      </c>
      <c r="M4" s="7">
        <v>39</v>
      </c>
      <c r="N4" s="7">
        <v>43</v>
      </c>
      <c r="O4" s="7">
        <v>41</v>
      </c>
      <c r="P4" s="7">
        <v>36</v>
      </c>
      <c r="Q4" s="7">
        <v>36</v>
      </c>
      <c r="R4" s="7"/>
      <c r="S4" s="7">
        <v>41</v>
      </c>
      <c r="T4" s="7">
        <v>34</v>
      </c>
      <c r="U4" s="7"/>
      <c r="V4" s="7">
        <v>41</v>
      </c>
      <c r="W4" s="7">
        <v>47</v>
      </c>
      <c r="X4" s="8">
        <f>AVERAGE(B4:W4)</f>
        <v>40.200000000000003</v>
      </c>
      <c r="Z4">
        <v>1</v>
      </c>
      <c r="AA4" t="s">
        <v>119</v>
      </c>
      <c r="AB4">
        <v>38.700000000000003</v>
      </c>
    </row>
    <row r="5" spans="1:28" x14ac:dyDescent="0.25">
      <c r="A5" s="7" t="s">
        <v>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>
        <v>50</v>
      </c>
      <c r="V5" s="7"/>
      <c r="W5" s="7"/>
      <c r="X5" s="8">
        <f>AVERAGE(B5:W5)</f>
        <v>50</v>
      </c>
      <c r="Z5">
        <v>2</v>
      </c>
      <c r="AA5" t="s">
        <v>120</v>
      </c>
      <c r="AB5">
        <v>40.200000000000003</v>
      </c>
    </row>
    <row r="6" spans="1:28" x14ac:dyDescent="0.25">
      <c r="A6" s="7" t="s">
        <v>21</v>
      </c>
      <c r="B6" s="7">
        <v>47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>
        <f t="shared" ref="X6:X15" si="0">AVERAGE(B6:W6)</f>
        <v>47</v>
      </c>
      <c r="Z6">
        <v>3</v>
      </c>
      <c r="AA6" t="s">
        <v>121</v>
      </c>
      <c r="AB6">
        <v>43.1</v>
      </c>
    </row>
    <row r="7" spans="1:28" x14ac:dyDescent="0.25">
      <c r="A7" s="7" t="s">
        <v>7</v>
      </c>
      <c r="B7" s="7">
        <v>48</v>
      </c>
      <c r="C7" s="7"/>
      <c r="D7" s="7">
        <v>44</v>
      </c>
      <c r="E7" s="7">
        <v>47</v>
      </c>
      <c r="F7" s="7"/>
      <c r="G7" s="7"/>
      <c r="H7" s="7">
        <v>43</v>
      </c>
      <c r="I7" s="7"/>
      <c r="J7" s="7"/>
      <c r="K7" s="7"/>
      <c r="L7" s="7">
        <v>42</v>
      </c>
      <c r="M7" s="7">
        <v>40</v>
      </c>
      <c r="N7" s="7">
        <v>45</v>
      </c>
      <c r="O7" s="7">
        <v>42</v>
      </c>
      <c r="P7" s="7">
        <v>45</v>
      </c>
      <c r="Q7" s="7">
        <v>43</v>
      </c>
      <c r="R7" s="7">
        <v>40</v>
      </c>
      <c r="S7" s="7">
        <v>39</v>
      </c>
      <c r="T7" s="7">
        <v>46</v>
      </c>
      <c r="U7" s="7"/>
      <c r="V7" s="7">
        <v>45</v>
      </c>
      <c r="W7" s="7">
        <v>41</v>
      </c>
      <c r="X7" s="8">
        <f t="shared" si="0"/>
        <v>43.333333333333336</v>
      </c>
      <c r="Z7">
        <v>4</v>
      </c>
      <c r="AA7" t="s">
        <v>126</v>
      </c>
      <c r="AB7" s="3">
        <v>43.3</v>
      </c>
    </row>
    <row r="8" spans="1:28" x14ac:dyDescent="0.25">
      <c r="A8" s="7" t="s">
        <v>8</v>
      </c>
      <c r="B8" s="7"/>
      <c r="C8" s="7"/>
      <c r="D8" s="7">
        <v>51</v>
      </c>
      <c r="E8" s="7">
        <v>39</v>
      </c>
      <c r="F8" s="7">
        <v>43</v>
      </c>
      <c r="G8" s="7">
        <v>45</v>
      </c>
      <c r="H8" s="7"/>
      <c r="I8" s="7">
        <v>44</v>
      </c>
      <c r="J8" s="7">
        <v>44</v>
      </c>
      <c r="K8" s="7">
        <v>42</v>
      </c>
      <c r="L8" s="7"/>
      <c r="M8" s="7">
        <v>42</v>
      </c>
      <c r="N8" s="7">
        <v>46</v>
      </c>
      <c r="O8" s="7">
        <v>51</v>
      </c>
      <c r="P8" s="7">
        <v>43</v>
      </c>
      <c r="Q8" s="7">
        <v>40</v>
      </c>
      <c r="R8" s="7">
        <v>50</v>
      </c>
      <c r="S8" s="7">
        <v>41</v>
      </c>
      <c r="T8" s="7">
        <v>44</v>
      </c>
      <c r="U8" s="7"/>
      <c r="V8" s="7">
        <v>46</v>
      </c>
      <c r="W8" s="7">
        <v>39</v>
      </c>
      <c r="X8" s="8">
        <f t="shared" si="0"/>
        <v>44.117647058823529</v>
      </c>
      <c r="Z8">
        <v>5</v>
      </c>
      <c r="AA8" t="s">
        <v>123</v>
      </c>
      <c r="AB8" s="3">
        <v>43.7</v>
      </c>
    </row>
    <row r="9" spans="1:28" x14ac:dyDescent="0.25">
      <c r="A9" s="7" t="s">
        <v>9</v>
      </c>
      <c r="B9" s="7"/>
      <c r="C9" s="7">
        <v>40</v>
      </c>
      <c r="D9" s="7">
        <v>48</v>
      </c>
      <c r="E9" s="7"/>
      <c r="F9" s="7">
        <v>46</v>
      </c>
      <c r="G9" s="7">
        <v>48</v>
      </c>
      <c r="H9" s="7"/>
      <c r="I9" s="7">
        <v>44</v>
      </c>
      <c r="J9" s="7">
        <v>42</v>
      </c>
      <c r="K9" s="7">
        <v>50</v>
      </c>
      <c r="L9" s="7">
        <v>50</v>
      </c>
      <c r="M9" s="7"/>
      <c r="N9" s="7"/>
      <c r="O9" s="7">
        <v>41</v>
      </c>
      <c r="P9" s="7">
        <v>46</v>
      </c>
      <c r="Q9" s="7">
        <v>42</v>
      </c>
      <c r="R9" s="7">
        <v>49</v>
      </c>
      <c r="S9" s="7"/>
      <c r="T9" s="7"/>
      <c r="U9" s="7">
        <v>41</v>
      </c>
      <c r="V9" s="7">
        <v>42</v>
      </c>
      <c r="W9" s="7"/>
      <c r="X9" s="8">
        <f t="shared" si="0"/>
        <v>44.928571428571431</v>
      </c>
      <c r="Z9">
        <v>6</v>
      </c>
      <c r="AA9" t="s">
        <v>122</v>
      </c>
      <c r="AB9">
        <v>43.8</v>
      </c>
    </row>
    <row r="10" spans="1:28" x14ac:dyDescent="0.25">
      <c r="A10" s="7" t="s">
        <v>10</v>
      </c>
      <c r="B10" s="7"/>
      <c r="C10" s="7">
        <v>40</v>
      </c>
      <c r="D10" s="7">
        <v>45</v>
      </c>
      <c r="E10" s="7">
        <v>43</v>
      </c>
      <c r="F10" s="7"/>
      <c r="G10" s="7">
        <v>41</v>
      </c>
      <c r="H10" s="7">
        <v>43</v>
      </c>
      <c r="I10" s="7">
        <v>49</v>
      </c>
      <c r="J10" s="7">
        <v>43</v>
      </c>
      <c r="K10" s="7">
        <v>42</v>
      </c>
      <c r="L10" s="7"/>
      <c r="M10" s="7">
        <v>43</v>
      </c>
      <c r="N10" s="7">
        <v>44</v>
      </c>
      <c r="O10" s="7"/>
      <c r="P10" s="7"/>
      <c r="Q10" s="7"/>
      <c r="R10" s="7">
        <v>41</v>
      </c>
      <c r="S10" s="7">
        <v>41</v>
      </c>
      <c r="T10" s="7">
        <v>45</v>
      </c>
      <c r="U10" s="7"/>
      <c r="V10" s="7"/>
      <c r="W10" s="7"/>
      <c r="X10" s="8">
        <f t="shared" si="0"/>
        <v>43.07692307692308</v>
      </c>
      <c r="Z10">
        <v>7</v>
      </c>
      <c r="AA10" t="s">
        <v>124</v>
      </c>
      <c r="AB10">
        <v>44.1</v>
      </c>
    </row>
    <row r="11" spans="1:28" x14ac:dyDescent="0.25">
      <c r="A11" s="7" t="s">
        <v>11</v>
      </c>
      <c r="B11" s="7">
        <v>51</v>
      </c>
      <c r="C11" s="7"/>
      <c r="D11" s="7"/>
      <c r="E11" s="7"/>
      <c r="F11" s="7">
        <v>44</v>
      </c>
      <c r="G11" s="7"/>
      <c r="H11" s="7">
        <v>52</v>
      </c>
      <c r="I11" s="7"/>
      <c r="J11" s="7"/>
      <c r="K11" s="7"/>
      <c r="L11" s="7">
        <v>41</v>
      </c>
      <c r="M11" s="7">
        <v>48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8">
        <f t="shared" si="0"/>
        <v>47.2</v>
      </c>
      <c r="Z11">
        <v>8</v>
      </c>
      <c r="AA11" t="s">
        <v>131</v>
      </c>
      <c r="AB11">
        <v>44.9</v>
      </c>
    </row>
    <row r="12" spans="1:28" x14ac:dyDescent="0.25">
      <c r="A12" s="7" t="s">
        <v>15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>
        <v>48</v>
      </c>
      <c r="V12" s="7"/>
      <c r="W12" s="7"/>
      <c r="X12" s="8">
        <f t="shared" si="0"/>
        <v>48</v>
      </c>
      <c r="Z12">
        <v>9</v>
      </c>
      <c r="AA12" t="s">
        <v>132</v>
      </c>
      <c r="AB12">
        <v>47.2</v>
      </c>
    </row>
    <row r="13" spans="1:28" x14ac:dyDescent="0.25">
      <c r="A13" s="7" t="s">
        <v>16</v>
      </c>
      <c r="B13" s="7">
        <v>35</v>
      </c>
      <c r="C13" s="7">
        <v>39</v>
      </c>
      <c r="D13" s="7">
        <v>42</v>
      </c>
      <c r="E13" s="7">
        <v>38</v>
      </c>
      <c r="F13" s="7">
        <v>43</v>
      </c>
      <c r="G13" s="7">
        <v>38</v>
      </c>
      <c r="H13" s="7">
        <v>35</v>
      </c>
      <c r="I13" s="7">
        <v>38</v>
      </c>
      <c r="J13" s="7">
        <v>41</v>
      </c>
      <c r="K13" s="7">
        <v>40</v>
      </c>
      <c r="L13" s="7">
        <v>37</v>
      </c>
      <c r="M13" s="7">
        <v>42</v>
      </c>
      <c r="N13" s="7">
        <v>40</v>
      </c>
      <c r="O13" s="7">
        <v>43</v>
      </c>
      <c r="P13" s="7">
        <v>38</v>
      </c>
      <c r="Q13" s="7">
        <v>32</v>
      </c>
      <c r="R13" s="7">
        <v>39</v>
      </c>
      <c r="S13" s="7">
        <v>37</v>
      </c>
      <c r="T13" s="7">
        <v>39</v>
      </c>
      <c r="U13" s="7"/>
      <c r="V13" s="7">
        <v>36</v>
      </c>
      <c r="W13" s="7">
        <v>40</v>
      </c>
      <c r="X13" s="8">
        <f t="shared" si="0"/>
        <v>38.666666666666664</v>
      </c>
      <c r="Z13">
        <v>10</v>
      </c>
      <c r="AA13" t="s">
        <v>133</v>
      </c>
      <c r="AB13" s="3">
        <v>48</v>
      </c>
    </row>
    <row r="14" spans="1:28" x14ac:dyDescent="0.25">
      <c r="A14" s="7" t="s">
        <v>17</v>
      </c>
      <c r="B14" s="7"/>
      <c r="C14" s="7">
        <v>47</v>
      </c>
      <c r="D14" s="7"/>
      <c r="E14" s="7"/>
      <c r="F14" s="7">
        <v>46</v>
      </c>
      <c r="G14" s="7"/>
      <c r="H14" s="7"/>
      <c r="I14" s="7"/>
      <c r="J14" s="7"/>
      <c r="K14" s="7"/>
      <c r="L14" s="7" t="s">
        <v>58</v>
      </c>
      <c r="M14" s="7"/>
      <c r="N14" s="7">
        <v>49</v>
      </c>
      <c r="O14" s="7"/>
      <c r="P14" s="7">
        <v>40</v>
      </c>
      <c r="Q14" s="7">
        <v>42</v>
      </c>
      <c r="R14" s="7"/>
      <c r="S14" s="7"/>
      <c r="T14" s="7"/>
      <c r="U14" s="7">
        <v>40</v>
      </c>
      <c r="V14" s="7">
        <v>43</v>
      </c>
      <c r="W14" s="7">
        <v>43</v>
      </c>
      <c r="X14" s="8">
        <f t="shared" si="0"/>
        <v>43.75</v>
      </c>
      <c r="Z14">
        <v>11</v>
      </c>
      <c r="AA14" t="s">
        <v>137</v>
      </c>
      <c r="AB14" s="3">
        <v>50</v>
      </c>
    </row>
    <row r="15" spans="1:28" x14ac:dyDescent="0.25">
      <c r="A15" s="7" t="s">
        <v>19</v>
      </c>
      <c r="B15" s="7">
        <v>45</v>
      </c>
      <c r="C15" s="7">
        <v>47</v>
      </c>
      <c r="D15" s="7"/>
      <c r="E15" s="7">
        <v>44</v>
      </c>
      <c r="F15" s="7"/>
      <c r="G15" s="7">
        <v>42</v>
      </c>
      <c r="H15" s="7">
        <v>43</v>
      </c>
      <c r="I15" s="7">
        <v>49</v>
      </c>
      <c r="J15" s="7">
        <v>41</v>
      </c>
      <c r="K15" s="7">
        <v>47</v>
      </c>
      <c r="L15" s="7"/>
      <c r="M15" s="7"/>
      <c r="N15" s="7"/>
      <c r="O15" s="7">
        <v>43</v>
      </c>
      <c r="P15" s="7"/>
      <c r="Q15" s="7"/>
      <c r="R15" s="7">
        <v>44</v>
      </c>
      <c r="S15" s="7">
        <v>42</v>
      </c>
      <c r="T15" s="7">
        <v>46</v>
      </c>
      <c r="U15" s="7">
        <v>39</v>
      </c>
      <c r="V15" s="7"/>
      <c r="W15" s="7">
        <v>40</v>
      </c>
      <c r="X15" s="8">
        <f t="shared" si="0"/>
        <v>43.714285714285715</v>
      </c>
      <c r="Z15">
        <v>12</v>
      </c>
      <c r="AA15" t="s">
        <v>141</v>
      </c>
      <c r="AB15" s="3">
        <v>53</v>
      </c>
    </row>
  </sheetData>
  <mergeCells count="2">
    <mergeCell ref="A1:W1"/>
    <mergeCell ref="Z2:AB2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E35" sqref="E35"/>
    </sheetView>
  </sheetViews>
  <sheetFormatPr defaultRowHeight="15" x14ac:dyDescent="0.25"/>
  <cols>
    <col min="1" max="1" width="9.7109375" bestFit="1" customWidth="1"/>
    <col min="2" max="2" width="12" customWidth="1"/>
    <col min="3" max="3" width="14" customWidth="1"/>
    <col min="4" max="4" width="16.85546875" customWidth="1"/>
    <col min="5" max="5" width="12" customWidth="1"/>
    <col min="6" max="6" width="0.42578125" customWidth="1"/>
    <col min="7" max="7" width="11.28515625" customWidth="1"/>
    <col min="8" max="8" width="11.140625" customWidth="1"/>
  </cols>
  <sheetData>
    <row r="1" spans="1:10" x14ac:dyDescent="0.25">
      <c r="A1" s="20" t="s">
        <v>22</v>
      </c>
      <c r="B1" s="20"/>
      <c r="C1" s="20"/>
      <c r="D1" s="20"/>
      <c r="E1" s="20"/>
      <c r="F1" s="9"/>
      <c r="G1" s="9"/>
      <c r="H1" s="9"/>
      <c r="I1" s="6"/>
      <c r="J1" s="6"/>
    </row>
    <row r="2" spans="1:10" x14ac:dyDescent="0.25">
      <c r="A2" s="12" t="s">
        <v>23</v>
      </c>
      <c r="B2" s="12" t="s">
        <v>24</v>
      </c>
      <c r="C2" s="12" t="s">
        <v>25</v>
      </c>
      <c r="D2" s="12" t="s">
        <v>28</v>
      </c>
      <c r="E2" s="12" t="s">
        <v>29</v>
      </c>
      <c r="F2" s="7"/>
      <c r="G2" s="7"/>
      <c r="H2" s="7"/>
    </row>
    <row r="3" spans="1:10" x14ac:dyDescent="0.25">
      <c r="A3" s="13">
        <v>40982</v>
      </c>
      <c r="B3" s="14" t="s">
        <v>26</v>
      </c>
      <c r="C3" s="14" t="s">
        <v>27</v>
      </c>
      <c r="D3" s="15" t="s">
        <v>35</v>
      </c>
      <c r="E3" s="14" t="s">
        <v>30</v>
      </c>
      <c r="F3" s="7"/>
      <c r="G3" s="20" t="s">
        <v>116</v>
      </c>
      <c r="H3" s="20"/>
    </row>
    <row r="4" spans="1:10" x14ac:dyDescent="0.25">
      <c r="A4" s="13">
        <v>40989</v>
      </c>
      <c r="B4" s="15" t="s">
        <v>31</v>
      </c>
      <c r="C4" s="15" t="s">
        <v>26</v>
      </c>
      <c r="D4" s="15" t="s">
        <v>32</v>
      </c>
      <c r="E4" s="15" t="s">
        <v>30</v>
      </c>
      <c r="F4" s="7"/>
      <c r="G4" s="15" t="s">
        <v>26</v>
      </c>
      <c r="H4" s="15" t="s">
        <v>113</v>
      </c>
    </row>
    <row r="5" spans="1:10" x14ac:dyDescent="0.25">
      <c r="A5" s="13">
        <v>40994</v>
      </c>
      <c r="B5" s="15" t="s">
        <v>26</v>
      </c>
      <c r="C5" s="15" t="s">
        <v>33</v>
      </c>
      <c r="D5" s="15" t="s">
        <v>34</v>
      </c>
      <c r="E5" s="15" t="s">
        <v>30</v>
      </c>
      <c r="F5" s="7"/>
      <c r="G5" s="15">
        <v>162.6</v>
      </c>
      <c r="H5" s="15">
        <v>177.8</v>
      </c>
    </row>
    <row r="6" spans="1:10" x14ac:dyDescent="0.25">
      <c r="A6" s="13">
        <v>41002</v>
      </c>
      <c r="B6" s="15" t="s">
        <v>26</v>
      </c>
      <c r="C6" s="15" t="s">
        <v>36</v>
      </c>
      <c r="D6" s="15" t="s">
        <v>38</v>
      </c>
      <c r="E6" s="16" t="s">
        <v>39</v>
      </c>
      <c r="F6" s="7"/>
      <c r="G6" s="7"/>
      <c r="H6" s="7"/>
    </row>
    <row r="7" spans="1:10" x14ac:dyDescent="0.25">
      <c r="A7" s="13">
        <v>41003</v>
      </c>
      <c r="B7" s="15" t="s">
        <v>26</v>
      </c>
      <c r="C7" s="15" t="s">
        <v>37</v>
      </c>
      <c r="D7" s="15" t="s">
        <v>41</v>
      </c>
      <c r="E7" s="15" t="s">
        <v>40</v>
      </c>
      <c r="F7" s="7"/>
      <c r="G7" s="15" t="s">
        <v>114</v>
      </c>
      <c r="H7" s="15" t="s">
        <v>115</v>
      </c>
    </row>
    <row r="8" spans="1:10" x14ac:dyDescent="0.25">
      <c r="A8" s="13">
        <v>41009</v>
      </c>
      <c r="B8" s="15" t="s">
        <v>26</v>
      </c>
      <c r="C8" s="15" t="s">
        <v>42</v>
      </c>
      <c r="D8" s="15" t="s">
        <v>43</v>
      </c>
      <c r="E8" s="15" t="s">
        <v>44</v>
      </c>
      <c r="F8" s="7"/>
      <c r="G8" s="17" t="s">
        <v>117</v>
      </c>
      <c r="H8" s="15" t="s">
        <v>118</v>
      </c>
    </row>
    <row r="9" spans="1:10" x14ac:dyDescent="0.25">
      <c r="A9" s="13">
        <v>41010</v>
      </c>
      <c r="B9" s="15" t="s">
        <v>45</v>
      </c>
      <c r="C9" s="15" t="s">
        <v>26</v>
      </c>
      <c r="D9" s="15" t="s">
        <v>47</v>
      </c>
      <c r="E9" s="15" t="s">
        <v>48</v>
      </c>
      <c r="F9" s="7"/>
      <c r="G9" s="7"/>
      <c r="H9" s="7"/>
    </row>
    <row r="10" spans="1:10" x14ac:dyDescent="0.25">
      <c r="A10" s="13">
        <v>41011</v>
      </c>
      <c r="B10" s="15" t="s">
        <v>26</v>
      </c>
      <c r="C10" s="15" t="s">
        <v>46</v>
      </c>
      <c r="D10" s="15" t="s">
        <v>49</v>
      </c>
      <c r="E10" s="15" t="s">
        <v>50</v>
      </c>
      <c r="F10" s="7"/>
      <c r="G10" s="7"/>
      <c r="H10" s="7"/>
    </row>
    <row r="11" spans="1:10" x14ac:dyDescent="0.25">
      <c r="A11" s="13">
        <v>41016</v>
      </c>
      <c r="B11" s="15" t="s">
        <v>51</v>
      </c>
      <c r="C11" s="15" t="s">
        <v>26</v>
      </c>
      <c r="D11" s="15" t="s">
        <v>52</v>
      </c>
      <c r="E11" s="15" t="s">
        <v>53</v>
      </c>
      <c r="F11" s="7"/>
      <c r="G11" s="7"/>
      <c r="H11" s="7"/>
    </row>
    <row r="12" spans="1:10" x14ac:dyDescent="0.25">
      <c r="A12" s="13">
        <v>41017</v>
      </c>
      <c r="B12" s="15" t="s">
        <v>26</v>
      </c>
      <c r="C12" s="15" t="s">
        <v>54</v>
      </c>
      <c r="D12" s="15" t="s">
        <v>55</v>
      </c>
      <c r="E12" s="15" t="s">
        <v>56</v>
      </c>
      <c r="F12" s="7"/>
      <c r="G12" s="7"/>
      <c r="H12" s="7"/>
    </row>
    <row r="13" spans="1:10" x14ac:dyDescent="0.25">
      <c r="A13" s="13">
        <v>41018</v>
      </c>
      <c r="B13" s="15" t="s">
        <v>57</v>
      </c>
      <c r="C13" s="15" t="s">
        <v>26</v>
      </c>
      <c r="D13" s="15" t="s">
        <v>59</v>
      </c>
      <c r="E13" s="15" t="s">
        <v>60</v>
      </c>
      <c r="F13" s="7"/>
      <c r="G13" s="7"/>
      <c r="H13" s="7"/>
    </row>
    <row r="14" spans="1:10" x14ac:dyDescent="0.25">
      <c r="A14" s="13">
        <v>41022</v>
      </c>
      <c r="B14" s="15" t="s">
        <v>61</v>
      </c>
      <c r="C14" s="15" t="s">
        <v>26</v>
      </c>
      <c r="D14" s="15" t="s">
        <v>64</v>
      </c>
      <c r="E14" s="15" t="s">
        <v>63</v>
      </c>
      <c r="F14" s="7"/>
      <c r="G14" s="7"/>
      <c r="H14" s="7"/>
    </row>
    <row r="15" spans="1:10" x14ac:dyDescent="0.25">
      <c r="A15" s="13">
        <v>41024</v>
      </c>
      <c r="B15" s="15" t="s">
        <v>65</v>
      </c>
      <c r="C15" s="15" t="s">
        <v>26</v>
      </c>
      <c r="D15" s="15" t="s">
        <v>66</v>
      </c>
      <c r="E15" s="15" t="s">
        <v>67</v>
      </c>
      <c r="F15" s="7"/>
      <c r="G15" s="7"/>
      <c r="H15" s="7"/>
    </row>
    <row r="16" spans="1:10" x14ac:dyDescent="0.25">
      <c r="A16" s="13">
        <v>41026</v>
      </c>
      <c r="B16" s="15" t="s">
        <v>46</v>
      </c>
      <c r="C16" s="15" t="s">
        <v>26</v>
      </c>
      <c r="D16" s="15" t="s">
        <v>68</v>
      </c>
      <c r="E16" s="15" t="s">
        <v>69</v>
      </c>
      <c r="F16" s="7"/>
      <c r="G16" s="7"/>
      <c r="H16" s="7"/>
    </row>
    <row r="17" spans="1:8" x14ac:dyDescent="0.25">
      <c r="A17" s="13">
        <v>41030</v>
      </c>
      <c r="B17" s="15" t="s">
        <v>26</v>
      </c>
      <c r="C17" s="15" t="s">
        <v>45</v>
      </c>
      <c r="D17" s="15" t="s">
        <v>70</v>
      </c>
      <c r="E17" s="15" t="s">
        <v>71</v>
      </c>
      <c r="F17" s="7"/>
      <c r="G17" s="7"/>
      <c r="H17" s="7"/>
    </row>
    <row r="18" spans="1:8" x14ac:dyDescent="0.25">
      <c r="A18" s="13">
        <v>41031</v>
      </c>
      <c r="B18" s="15" t="s">
        <v>42</v>
      </c>
      <c r="C18" s="15" t="s">
        <v>26</v>
      </c>
      <c r="D18" s="15" t="s">
        <v>72</v>
      </c>
      <c r="E18" s="15" t="s">
        <v>73</v>
      </c>
      <c r="F18" s="7"/>
      <c r="G18" s="7"/>
      <c r="H18" s="7"/>
    </row>
    <row r="19" spans="1:8" x14ac:dyDescent="0.25">
      <c r="A19" s="13">
        <v>41036</v>
      </c>
      <c r="B19" s="15" t="s">
        <v>26</v>
      </c>
      <c r="C19" s="15" t="s">
        <v>51</v>
      </c>
      <c r="D19" s="15" t="s">
        <v>87</v>
      </c>
      <c r="E19" s="15" t="s">
        <v>88</v>
      </c>
      <c r="F19" s="7"/>
      <c r="G19" s="7"/>
      <c r="H19" s="7"/>
    </row>
    <row r="20" spans="1:8" x14ac:dyDescent="0.25">
      <c r="A20" s="13">
        <v>41037</v>
      </c>
      <c r="B20" s="15" t="s">
        <v>26</v>
      </c>
      <c r="C20" s="15" t="s">
        <v>61</v>
      </c>
      <c r="D20" s="15" t="s">
        <v>89</v>
      </c>
      <c r="E20" s="15" t="s">
        <v>90</v>
      </c>
      <c r="F20" s="7"/>
      <c r="G20" s="7"/>
      <c r="H20" s="7"/>
    </row>
    <row r="21" spans="1:8" x14ac:dyDescent="0.25">
      <c r="A21" s="13">
        <v>41038</v>
      </c>
      <c r="B21" s="15" t="s">
        <v>54</v>
      </c>
      <c r="C21" s="15" t="s">
        <v>26</v>
      </c>
      <c r="D21" s="15" t="s">
        <v>91</v>
      </c>
      <c r="E21" s="15" t="s">
        <v>92</v>
      </c>
      <c r="F21" s="7"/>
      <c r="G21" s="7"/>
      <c r="H21" s="7"/>
    </row>
    <row r="22" spans="1:8" x14ac:dyDescent="0.25">
      <c r="A22" s="13">
        <v>41045</v>
      </c>
      <c r="B22" s="15" t="s">
        <v>26</v>
      </c>
      <c r="C22" s="15" t="s">
        <v>93</v>
      </c>
      <c r="D22" s="15" t="s">
        <v>106</v>
      </c>
      <c r="E22" s="15" t="s">
        <v>107</v>
      </c>
      <c r="F22" s="7"/>
      <c r="G22" s="7"/>
      <c r="H22" s="7"/>
    </row>
    <row r="23" spans="1:8" x14ac:dyDescent="0.25">
      <c r="A23" s="13">
        <v>41047</v>
      </c>
      <c r="B23" s="15" t="s">
        <v>94</v>
      </c>
      <c r="C23" s="15" t="s">
        <v>26</v>
      </c>
      <c r="D23" s="15" t="s">
        <v>109</v>
      </c>
      <c r="E23" s="15" t="s">
        <v>110</v>
      </c>
      <c r="F23" s="7"/>
      <c r="G23" s="7"/>
      <c r="H23" s="7"/>
    </row>
    <row r="24" spans="1:8" x14ac:dyDescent="0.25">
      <c r="A24" s="18">
        <v>41050</v>
      </c>
      <c r="B24" s="15" t="s">
        <v>26</v>
      </c>
      <c r="C24" s="15" t="s">
        <v>108</v>
      </c>
      <c r="D24" s="15" t="s">
        <v>111</v>
      </c>
      <c r="E24" s="15" t="s">
        <v>112</v>
      </c>
      <c r="F24" s="7"/>
      <c r="G24" s="7"/>
      <c r="H24" s="7"/>
    </row>
    <row r="25" spans="1:8" x14ac:dyDescent="0.25">
      <c r="A25" s="7"/>
      <c r="B25" s="7"/>
      <c r="C25" s="7"/>
      <c r="D25" s="7"/>
      <c r="E25" s="7"/>
      <c r="F25" s="7"/>
      <c r="G25" s="7"/>
      <c r="H25" s="7"/>
    </row>
  </sheetData>
  <mergeCells count="2">
    <mergeCell ref="A1:E1"/>
    <mergeCell ref="G3:H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B7" sqref="B7"/>
    </sheetView>
  </sheetViews>
  <sheetFormatPr defaultRowHeight="15" x14ac:dyDescent="0.25"/>
  <cols>
    <col min="1" max="1" width="9.7109375" bestFit="1" customWidth="1"/>
    <col min="2" max="2" width="16" customWidth="1"/>
    <col min="3" max="3" width="12.7109375" customWidth="1"/>
    <col min="4" max="4" width="14.7109375" customWidth="1"/>
    <col min="5" max="5" width="11.5703125" customWidth="1"/>
    <col min="6" max="6" width="24.42578125" customWidth="1"/>
  </cols>
  <sheetData>
    <row r="1" spans="1:11" x14ac:dyDescent="0.25">
      <c r="A1" s="20" t="s">
        <v>74</v>
      </c>
      <c r="B1" s="20"/>
      <c r="C1" s="20"/>
      <c r="D1" s="20"/>
      <c r="E1" s="20"/>
      <c r="F1" s="20"/>
      <c r="G1" s="6"/>
      <c r="H1" s="6"/>
      <c r="I1" s="6"/>
      <c r="J1" s="6"/>
      <c r="K1" s="6"/>
    </row>
    <row r="2" spans="1:11" x14ac:dyDescent="0.25">
      <c r="A2" s="7"/>
      <c r="B2" s="7"/>
      <c r="C2" s="7"/>
      <c r="D2" s="7"/>
      <c r="E2" s="7"/>
      <c r="F2" s="7"/>
    </row>
    <row r="3" spans="1:11" x14ac:dyDescent="0.25">
      <c r="A3" s="12" t="s">
        <v>23</v>
      </c>
      <c r="B3" s="12" t="s">
        <v>75</v>
      </c>
      <c r="C3" s="12" t="s">
        <v>80</v>
      </c>
      <c r="D3" s="12" t="s">
        <v>76</v>
      </c>
      <c r="E3" s="12" t="s">
        <v>77</v>
      </c>
      <c r="F3" s="12" t="s">
        <v>78</v>
      </c>
    </row>
    <row r="4" spans="1:11" x14ac:dyDescent="0.25">
      <c r="A4" s="13">
        <v>41032</v>
      </c>
      <c r="B4" s="15" t="s">
        <v>79</v>
      </c>
      <c r="C4" s="15" t="s">
        <v>81</v>
      </c>
      <c r="D4" s="15" t="s">
        <v>16</v>
      </c>
      <c r="E4" s="15">
        <v>73</v>
      </c>
      <c r="F4" s="15" t="s">
        <v>82</v>
      </c>
    </row>
    <row r="5" spans="1:11" x14ac:dyDescent="0.25">
      <c r="A5" s="13"/>
      <c r="B5" s="15"/>
      <c r="C5" s="15"/>
      <c r="D5" s="15" t="s">
        <v>5</v>
      </c>
      <c r="E5" s="15">
        <v>83</v>
      </c>
      <c r="F5" s="15" t="s">
        <v>83</v>
      </c>
    </row>
    <row r="6" spans="1:11" x14ac:dyDescent="0.25">
      <c r="A6" s="13"/>
      <c r="B6" s="15"/>
      <c r="C6" s="15"/>
      <c r="D6" s="15" t="s">
        <v>8</v>
      </c>
      <c r="E6" s="15">
        <v>86</v>
      </c>
      <c r="F6" s="15"/>
    </row>
    <row r="7" spans="1:11" x14ac:dyDescent="0.25">
      <c r="A7" s="13"/>
      <c r="B7" s="15"/>
      <c r="C7" s="15"/>
      <c r="D7" s="15" t="s">
        <v>19</v>
      </c>
      <c r="E7" s="15">
        <v>90</v>
      </c>
      <c r="F7" s="16"/>
    </row>
    <row r="8" spans="1:11" x14ac:dyDescent="0.25">
      <c r="A8" s="13"/>
      <c r="B8" s="15"/>
      <c r="C8" s="15"/>
      <c r="D8" s="15" t="s">
        <v>84</v>
      </c>
      <c r="E8" s="15">
        <f>SUM(E4:E7)</f>
        <v>332</v>
      </c>
      <c r="F8" s="15"/>
    </row>
    <row r="9" spans="1:11" x14ac:dyDescent="0.25">
      <c r="A9" s="13"/>
      <c r="B9" s="15"/>
      <c r="C9" s="15"/>
      <c r="D9" s="15"/>
      <c r="E9" s="15"/>
      <c r="F9" s="15"/>
    </row>
    <row r="10" spans="1:11" x14ac:dyDescent="0.25">
      <c r="A10" s="13">
        <v>41039</v>
      </c>
      <c r="B10" s="15" t="s">
        <v>85</v>
      </c>
      <c r="C10" s="15" t="s">
        <v>86</v>
      </c>
      <c r="D10" s="15" t="s">
        <v>5</v>
      </c>
      <c r="E10" s="15">
        <v>78</v>
      </c>
      <c r="F10" s="15" t="s">
        <v>96</v>
      </c>
    </row>
    <row r="11" spans="1:11" x14ac:dyDescent="0.25">
      <c r="A11" s="13"/>
      <c r="B11" s="15"/>
      <c r="C11" s="15"/>
      <c r="D11" s="15" t="s">
        <v>16</v>
      </c>
      <c r="E11" s="15">
        <v>79</v>
      </c>
      <c r="F11" s="15" t="s">
        <v>95</v>
      </c>
    </row>
    <row r="12" spans="1:11" x14ac:dyDescent="0.25">
      <c r="A12" s="13"/>
      <c r="B12" s="15"/>
      <c r="C12" s="15"/>
      <c r="D12" s="15" t="s">
        <v>19</v>
      </c>
      <c r="E12" s="15">
        <v>82</v>
      </c>
      <c r="F12" s="15"/>
    </row>
    <row r="13" spans="1:11" x14ac:dyDescent="0.25">
      <c r="A13" s="13"/>
      <c r="B13" s="15"/>
      <c r="C13" s="15"/>
      <c r="D13" s="15" t="s">
        <v>10</v>
      </c>
      <c r="E13" s="15">
        <v>82</v>
      </c>
      <c r="F13" s="15" t="s">
        <v>98</v>
      </c>
    </row>
    <row r="14" spans="1:11" x14ac:dyDescent="0.25">
      <c r="A14" s="13"/>
      <c r="B14" s="15"/>
      <c r="C14" s="15"/>
      <c r="D14" s="15" t="s">
        <v>7</v>
      </c>
      <c r="E14" s="15">
        <v>82</v>
      </c>
      <c r="F14" s="15" t="s">
        <v>97</v>
      </c>
    </row>
    <row r="15" spans="1:11" x14ac:dyDescent="0.25">
      <c r="A15" s="13"/>
      <c r="B15" s="15"/>
      <c r="C15" s="15"/>
      <c r="D15" s="15" t="s">
        <v>8</v>
      </c>
      <c r="E15" s="15">
        <v>83</v>
      </c>
      <c r="F15" s="15"/>
    </row>
    <row r="16" spans="1:11" x14ac:dyDescent="0.25">
      <c r="A16" s="13"/>
      <c r="B16" s="15"/>
      <c r="C16" s="15"/>
      <c r="D16" s="15"/>
      <c r="E16" s="15"/>
      <c r="F16" s="15"/>
    </row>
    <row r="17" spans="1:6" x14ac:dyDescent="0.25">
      <c r="A17" s="13">
        <v>41043</v>
      </c>
      <c r="B17" s="15" t="s">
        <v>99</v>
      </c>
      <c r="C17" s="15" t="s">
        <v>100</v>
      </c>
      <c r="D17" s="15" t="s">
        <v>5</v>
      </c>
      <c r="E17" s="15">
        <v>78</v>
      </c>
      <c r="F17" s="15" t="s">
        <v>102</v>
      </c>
    </row>
    <row r="18" spans="1:6" x14ac:dyDescent="0.25">
      <c r="A18" s="13"/>
      <c r="B18" s="15"/>
      <c r="C18" s="15"/>
      <c r="D18" s="15" t="s">
        <v>16</v>
      </c>
      <c r="E18" s="15">
        <v>79</v>
      </c>
      <c r="F18" s="15"/>
    </row>
    <row r="19" spans="1:6" x14ac:dyDescent="0.25">
      <c r="A19" s="13"/>
      <c r="B19" s="15"/>
      <c r="C19" s="15"/>
      <c r="D19" s="15" t="s">
        <v>19</v>
      </c>
      <c r="E19" s="15">
        <v>89</v>
      </c>
      <c r="F19" s="15"/>
    </row>
    <row r="20" spans="1:6" x14ac:dyDescent="0.25">
      <c r="A20" s="13"/>
      <c r="B20" s="15"/>
      <c r="C20" s="15"/>
      <c r="D20" s="15" t="s">
        <v>7</v>
      </c>
      <c r="E20" s="14">
        <v>91</v>
      </c>
      <c r="F20" s="14"/>
    </row>
    <row r="21" spans="1:6" x14ac:dyDescent="0.25">
      <c r="A21" s="14"/>
      <c r="B21" s="14"/>
      <c r="C21" s="14"/>
      <c r="D21" s="15" t="s">
        <v>8</v>
      </c>
      <c r="E21" s="14">
        <v>98</v>
      </c>
      <c r="F21" s="14"/>
    </row>
    <row r="22" spans="1:6" x14ac:dyDescent="0.25">
      <c r="A22" s="14"/>
      <c r="B22" s="14"/>
      <c r="C22" s="14"/>
      <c r="D22" s="15" t="s">
        <v>101</v>
      </c>
      <c r="E22" s="14">
        <v>337</v>
      </c>
      <c r="F22" s="14"/>
    </row>
    <row r="23" spans="1:6" x14ac:dyDescent="0.25">
      <c r="A23" s="14"/>
      <c r="B23" s="14"/>
      <c r="C23" s="14"/>
      <c r="D23" s="14"/>
      <c r="E23" s="14"/>
      <c r="F23" s="14"/>
    </row>
    <row r="24" spans="1:6" x14ac:dyDescent="0.25">
      <c r="A24" s="13">
        <v>41053</v>
      </c>
      <c r="B24" s="15" t="s">
        <v>103</v>
      </c>
      <c r="C24" s="15" t="s">
        <v>104</v>
      </c>
      <c r="D24" s="15" t="s">
        <v>16</v>
      </c>
      <c r="E24" s="14">
        <v>70</v>
      </c>
      <c r="F24" s="15" t="s">
        <v>128</v>
      </c>
    </row>
    <row r="25" spans="1:6" x14ac:dyDescent="0.25">
      <c r="A25" s="14"/>
      <c r="B25" s="14"/>
      <c r="C25" s="14"/>
      <c r="D25" s="15" t="s">
        <v>5</v>
      </c>
      <c r="E25" s="14">
        <v>71</v>
      </c>
      <c r="F25" s="14"/>
    </row>
    <row r="26" spans="1:6" x14ac:dyDescent="0.25">
      <c r="A26" s="7"/>
      <c r="B26" s="7"/>
      <c r="C26" s="7"/>
      <c r="D26" s="15" t="s">
        <v>19</v>
      </c>
      <c r="E26" s="14">
        <v>81</v>
      </c>
      <c r="F26" s="15" t="s">
        <v>129</v>
      </c>
    </row>
    <row r="27" spans="1:6" x14ac:dyDescent="0.25">
      <c r="A27" s="7"/>
      <c r="B27" s="7"/>
      <c r="C27" s="7"/>
      <c r="D27" s="15" t="s">
        <v>127</v>
      </c>
      <c r="E27" s="14">
        <v>87</v>
      </c>
      <c r="F27" s="15" t="s">
        <v>130</v>
      </c>
    </row>
    <row r="28" spans="1:6" x14ac:dyDescent="0.25">
      <c r="A28" s="7"/>
      <c r="B28" s="7"/>
      <c r="C28" s="7"/>
      <c r="D28" s="15" t="s">
        <v>84</v>
      </c>
      <c r="E28" s="14">
        <v>309</v>
      </c>
      <c r="F28" s="7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Practice Round Scoring</vt:lpstr>
      <vt:lpstr>Match Scoring</vt:lpstr>
      <vt:lpstr>Match Results</vt:lpstr>
      <vt:lpstr>Tournaments</vt:lpstr>
    </vt:vector>
  </TitlesOfParts>
  <Company>WTPS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aholmes</dc:creator>
  <cp:lastModifiedBy>Shane Snyder</cp:lastModifiedBy>
  <cp:lastPrinted>2012-05-25T16:06:38Z</cp:lastPrinted>
  <dcterms:created xsi:type="dcterms:W3CDTF">2012-02-15T17:23:10Z</dcterms:created>
  <dcterms:modified xsi:type="dcterms:W3CDTF">2015-02-02T18:27:16Z</dcterms:modified>
</cp:coreProperties>
</file>